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65" windowWidth="15120" windowHeight="7950" tabRatio="820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E21" i="1" l="1"/>
  <c r="K30" i="1"/>
  <c r="H30" i="1"/>
  <c r="G30" i="1"/>
  <c r="F30" i="1"/>
  <c r="E30" i="1"/>
  <c r="D30" i="1"/>
  <c r="C30" i="1"/>
  <c r="B30" i="1"/>
  <c r="K28" i="1"/>
  <c r="H28" i="1"/>
  <c r="G28" i="1"/>
  <c r="F28" i="1"/>
  <c r="E28" i="1"/>
  <c r="D28" i="1"/>
  <c r="C28" i="1"/>
  <c r="B28" i="1"/>
  <c r="K27" i="1"/>
  <c r="H27" i="1"/>
  <c r="G27" i="1"/>
  <c r="F27" i="1"/>
  <c r="D27" i="1"/>
  <c r="C27" i="1"/>
  <c r="B27" i="1"/>
  <c r="K26" i="1"/>
  <c r="K32" i="1" s="1"/>
  <c r="H26" i="1"/>
  <c r="G26" i="1"/>
  <c r="F26" i="1"/>
  <c r="E26" i="1"/>
  <c r="D26" i="1"/>
  <c r="C26" i="1"/>
  <c r="B26" i="1"/>
  <c r="E27" i="1"/>
  <c r="A2" i="2" l="1"/>
  <c r="I67" i="1" l="1"/>
  <c r="G67" i="1"/>
  <c r="E67" i="1"/>
</calcChain>
</file>

<file path=xl/sharedStrings.xml><?xml version="1.0" encoding="utf-8"?>
<sst xmlns="http://schemas.openxmlformats.org/spreadsheetml/2006/main" count="829" uniqueCount="554">
  <si>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</si>
  <si>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</si>
  <si>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</si>
  <si>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</si>
  <si>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</si>
  <si>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</si>
  <si>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</si>
  <si>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</si>
  <si>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</si>
  <si>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</si>
  <si>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</si>
  <si>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</si>
  <si>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</si>
  <si>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</si>
  <si>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</si>
  <si>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</si>
  <si>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</si>
  <si>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</si>
  <si>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</si>
  <si>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</si>
  <si>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</si>
  <si>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</si>
  <si>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</si>
  <si>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</si>
  <si>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</si>
  <si>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</si>
  <si>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</si>
  <si>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</si>
  <si>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</si>
  <si>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</si>
  <si>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</si>
  <si>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</si>
  <si>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</si>
  <si>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</si>
  <si>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</si>
  <si>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</si>
  <si>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</si>
  <si>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</si>
  <si>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</si>
  <si>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</si>
  <si>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</si>
  <si>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</si>
  <si>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</si>
  <si>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</si>
  <si>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</si>
  <si>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</si>
  <si>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</si>
  <si>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</si>
  <si>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</si>
  <si>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</si>
  <si>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</si>
  <si>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</si>
  <si>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</si>
  <si>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</si>
  <si>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</si>
  <si>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</si>
  <si>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</si>
  <si>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</si>
  <si>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</si>
  <si>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</si>
  <si>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</si>
  <si>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</si>
  <si>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</si>
  <si>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</si>
  <si>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</si>
  <si>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</si>
  <si>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</si>
  <si>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</si>
  <si>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</si>
  <si>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</si>
  <si>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</si>
  <si>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</si>
  <si>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</si>
  <si>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</si>
  <si>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</si>
  <si>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</si>
  <si>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</si>
  <si>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</si>
  <si>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</si>
  <si>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</si>
  <si>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</si>
  <si>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</si>
  <si>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</si>
  <si>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</si>
  <si>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</si>
  <si>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</si>
  <si>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</si>
  <si>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</si>
  <si>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</si>
  <si>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</si>
  <si>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</si>
  <si>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</si>
  <si>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</si>
  <si>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</si>
  <si>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</si>
  <si>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</si>
  <si>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</si>
  <si>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</si>
  <si>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</si>
  <si>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</si>
  <si>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</si>
  <si>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</si>
  <si>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</si>
  <si>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</si>
  <si>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</si>
  <si>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</si>
  <si>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</si>
  <si>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</si>
  <si>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</si>
  <si>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</si>
  <si>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</si>
  <si>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</si>
  <si>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</si>
  <si>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</si>
  <si>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</si>
  <si>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</si>
  <si>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</si>
  <si>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</si>
  <si>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</si>
  <si>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</si>
  <si>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</si>
  <si>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</si>
  <si>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</si>
  <si>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</si>
  <si>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</si>
  <si>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</si>
  <si>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</si>
  <si>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</si>
  <si>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</si>
  <si>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</si>
  <si>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</si>
  <si>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</si>
  <si>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</si>
  <si>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</si>
  <si>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</si>
  <si>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</si>
  <si>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</si>
  <si>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</si>
  <si>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</si>
  <si>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</si>
  <si>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</si>
  <si>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</si>
  <si>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</si>
  <si>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</si>
  <si>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</si>
  <si>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</si>
  <si>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</si>
  <si>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</si>
  <si>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</si>
  <si>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</si>
  <si>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</si>
  <si>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</si>
  <si>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</si>
  <si>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</si>
  <si>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</si>
  <si>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</si>
  <si>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</si>
  <si>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</si>
  <si>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</si>
  <si>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</si>
  <si>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</si>
  <si>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</si>
  <si>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</si>
  <si>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</si>
  <si>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</si>
  <si>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</si>
  <si>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</si>
  <si>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</si>
  <si>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</si>
  <si>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</si>
  <si>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</si>
  <si>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</si>
  <si>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</si>
  <si>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</si>
  <si>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</si>
  <si>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</si>
  <si>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</si>
  <si>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</si>
  <si>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</si>
  <si>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</si>
  <si>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</si>
  <si>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</si>
  <si>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</si>
  <si>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</si>
  <si>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</si>
  <si>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</si>
  <si>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</si>
  <si>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</si>
  <si>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</si>
  <si>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</si>
  <si>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</si>
  <si>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</si>
  <si>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</si>
  <si>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</si>
  <si>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</si>
  <si>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</si>
  <si>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</si>
  <si>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</si>
  <si>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</si>
  <si>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</si>
  <si>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</si>
  <si>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</si>
  <si>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</si>
  <si>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</si>
  <si>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</si>
  <si>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</si>
  <si>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</si>
  <si>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</si>
  <si>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</si>
  <si>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</si>
  <si>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</si>
  <si>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</si>
  <si>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</si>
  <si>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</si>
  <si>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</si>
  <si>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</si>
  <si>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</si>
  <si>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</si>
  <si>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</si>
  <si>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</si>
  <si>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</si>
  <si>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</si>
  <si>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</si>
  <si>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</si>
  <si>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</si>
  <si>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</si>
  <si>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</si>
  <si>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</si>
  <si>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</si>
  <si>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</si>
  <si>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</si>
  <si>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</si>
  <si>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</si>
  <si>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</si>
  <si>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</si>
  <si>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</si>
  <si>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</si>
  <si>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</si>
  <si>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</si>
  <si>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</si>
  <si>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</si>
  <si>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</si>
  <si>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</si>
  <si>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</si>
  <si>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</si>
  <si>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</si>
  <si>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</si>
  <si>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</si>
  <si>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</si>
  <si>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</si>
  <si>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</si>
  <si>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</si>
  <si>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</si>
  <si>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</si>
  <si>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</si>
  <si>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Цена решетки за кв.метр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</si>
  <si>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</si>
  <si>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</si>
  <si>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</si>
  <si>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</si>
  <si>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</si>
  <si>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</si>
  <si>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</si>
  <si>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</si>
  <si>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</si>
  <si>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</si>
  <si>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</si>
  <si>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</si>
  <si>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</si>
  <si>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</si>
  <si>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</si>
  <si>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</si>
  <si>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</si>
  <si>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</si>
  <si>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</si>
  <si>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</si>
  <si>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</si>
  <si>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</si>
  <si>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</si>
  <si>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</si>
  <si>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</si>
  <si>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</si>
  <si>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</si>
  <si>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</si>
  <si>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</si>
  <si>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</si>
  <si>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</si>
  <si>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</si>
  <si>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</si>
  <si>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</si>
  <si>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</si>
  <si>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</si>
  <si>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</si>
  <si>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</si>
  <si>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</si>
  <si>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</si>
  <si>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</si>
  <si>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</si>
  <si>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</si>
  <si>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</si>
  <si>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</si>
  <si>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</si>
  <si>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</si>
  <si>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</si>
  <si>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</si>
  <si>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</si>
  <si>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</si>
  <si>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</si>
  <si>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</si>
  <si>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</si>
  <si>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</si>
  <si>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</si>
  <si>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</si>
  <si>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</si>
  <si>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</si>
  <si>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</si>
  <si>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</si>
  <si>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</si>
  <si>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</si>
  <si>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</si>
  <si>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</si>
  <si>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</si>
  <si>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</si>
  <si>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</si>
  <si>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</si>
  <si>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</si>
  <si>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</si>
  <si>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</si>
  <si>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</si>
  <si>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</si>
  <si>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</si>
  <si>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</si>
  <si>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</si>
  <si>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</si>
  <si>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</si>
  <si>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</si>
  <si>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</si>
  <si>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</si>
  <si>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</si>
  <si>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</si>
  <si>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</si>
  <si>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</si>
  <si>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</si>
  <si>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</si>
  <si>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</si>
  <si>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</si>
  <si>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</si>
  <si>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</si>
  <si>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</si>
  <si>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</si>
  <si>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</si>
  <si>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</si>
  <si>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</si>
  <si>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</si>
  <si>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</si>
  <si>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</si>
  <si>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</si>
  <si>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</si>
  <si>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</si>
  <si>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</si>
  <si>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</si>
  <si>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</si>
  <si>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</si>
  <si>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</si>
  <si>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</si>
  <si>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</si>
  <si>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</si>
  <si>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</si>
  <si>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</si>
  <si>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</si>
  <si>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</si>
  <si>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</si>
  <si>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</si>
  <si>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</si>
  <si>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</si>
  <si>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</si>
  <si>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</si>
  <si>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</si>
  <si>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</si>
  <si>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</si>
  <si>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</si>
  <si>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</si>
  <si>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</si>
  <si>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</si>
  <si>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</si>
  <si>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</si>
  <si>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</si>
  <si>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</si>
  <si>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</si>
  <si>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</si>
  <si>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</si>
  <si>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</si>
  <si>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</si>
  <si>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</si>
  <si>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</si>
  <si>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</si>
  <si>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</si>
  <si>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</si>
  <si>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</si>
  <si>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</si>
  <si>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</si>
  <si>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</si>
  <si>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</si>
  <si>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</si>
  <si>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</si>
  <si>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</si>
  <si>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</si>
  <si>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</si>
  <si>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</si>
  <si>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</si>
  <si>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</si>
  <si>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</si>
  <si>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</si>
  <si>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</si>
  <si>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</si>
  <si>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</si>
  <si>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</si>
  <si>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</si>
  <si>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</si>
  <si>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>Цвета патины:серебро,золото, золото Розовое,темно-коричневая,светло-коричневая,черная,голубая,белая,розовая,серая, светло-зеленая, темно-зеленая, красно-коричневая.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</si>
  <si>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</si>
  <si>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</si>
  <si>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</si>
  <si>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Оптовый прайс на фасады МДФ покрытые эмалью с 01.01.2016</t>
  </si>
  <si>
    <t>+1300 руб/кв.м.                                        (КРОМЕ ГЛЯНЦЕВЫХ ПЛЕНОК)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</si>
  <si>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</si>
  <si>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</si>
  <si>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</si>
  <si>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</si>
  <si>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</si>
  <si>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</si>
  <si>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</si>
  <si>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</si>
  <si>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</si>
  <si>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</si>
  <si>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</si>
  <si>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</si>
  <si>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</si>
  <si>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</si>
  <si>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</si>
  <si>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</si>
  <si>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</si>
  <si>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</si>
  <si>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</si>
  <si>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</si>
  <si>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</si>
  <si>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</si>
  <si>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</si>
  <si>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</si>
  <si>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</si>
  <si>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</si>
  <si>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</si>
  <si>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</si>
  <si>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</si>
  <si>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</si>
  <si>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</si>
  <si>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</si>
  <si>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</si>
  <si>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</si>
  <si>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</si>
  <si>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</si>
  <si>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</si>
  <si>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</si>
  <si>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</si>
  <si>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</si>
  <si>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</si>
  <si>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</si>
  <si>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</si>
  <si>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</si>
  <si>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</si>
  <si>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</si>
  <si>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</si>
  <si>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</si>
  <si>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</si>
  <si>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</si>
  <si>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</si>
  <si>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</si>
  <si>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</si>
  <si>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</si>
  <si>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</si>
  <si>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</si>
  <si>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</si>
  <si>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</si>
  <si>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</si>
  <si>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</si>
  <si>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</si>
  <si>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</si>
  <si>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</si>
  <si>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</si>
  <si>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28 мм</t>
  </si>
  <si>
    <t>38 мм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</si>
  <si>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</si>
  <si>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</si>
  <si>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</si>
  <si>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</si>
  <si>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</si>
  <si>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</si>
  <si>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</si>
  <si>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</si>
  <si>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</si>
  <si>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</si>
  <si>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</si>
  <si>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</si>
  <si>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</si>
  <si>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</si>
  <si>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</si>
  <si>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</si>
  <si>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</si>
  <si>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</si>
  <si>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</si>
  <si>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</si>
  <si>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</si>
  <si>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</si>
  <si>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</si>
  <si>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</si>
  <si>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</si>
  <si>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</si>
  <si>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</si>
  <si>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</si>
  <si>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</si>
  <si>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</si>
  <si>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</si>
  <si>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</si>
  <si>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</si>
  <si>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</si>
  <si>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декоративная,патина  (массив бука) под размер заказчика</t>
  </si>
  <si>
    <t>Решетка декоративная инд. Цвета  (массив бука) под размер заказчика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</si>
  <si>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</si>
  <si>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</si>
  <si>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</si>
  <si>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</si>
  <si>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15 раб. дней)</t>
    </r>
  </si>
  <si>
    <t>Решетка декоративная,патина декоративная (массив бука) под размер заказчика</t>
  </si>
  <si>
    <t>12,13,18,19,22</t>
  </si>
  <si>
    <t>2,3,8,9, 21</t>
  </si>
  <si>
    <t>Действителен с 03.04.17</t>
  </si>
  <si>
    <t>Оптовый прайс на фасады МДФ покрытые пленкой ПВХ с 03.04.2017г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</si>
  <si>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</si>
  <si>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</si>
  <si>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</si>
  <si>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</si>
  <si>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</si>
  <si>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</si>
  <si>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</si>
  <si>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</si>
  <si>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</si>
  <si>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</si>
  <si>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</si>
  <si>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</si>
  <si>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</si>
  <si>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Доплата за декоры к фрезеровке Кантри =400 руб/фасад</t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</si>
  <si>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Премиум**, Кантри, Корсика Премиум</t>
    </r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</si>
  <si>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 xml:space="preserve">Рим**,Неаполь**, </t>
    </r>
    <r>
      <rPr>
        <b/>
        <sz val="18"/>
        <color rgb="FFFF0000"/>
        <rFont val="Times New Roman"/>
        <family val="1"/>
        <charset val="204"/>
      </rPr>
      <t>Уно-Премиум, Палермо-Премиум</t>
    </r>
  </si>
  <si>
    <t>Примечание: В прайсе приведена стоимость декоров. Стоимость наклейки декора на готовое изделие зависит от вида изделия и составляет наценку от 15 до30% к стоимости выбранного вида фрезеровки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</si>
</sst>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89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4" fillId="0" borderId="0"/>
    <xf numFmtId="0" fontId="64" fillId="0" borderId="0"/>
  </cellStyleXfs>
  <cellXfs count="638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3" fillId="0" borderId="50" xfId="0" applyFont="1" applyBorder="1" applyAlignment="1">
      <alignment horizontal="center"/>
    </xf>
    <xf numFmtId="0" fontId="63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5" fillId="3" borderId="0" xfId="3" applyNumberFormat="1" applyFont="1" applyFill="1" applyBorder="1" applyAlignment="1">
      <alignment horizontal="left" vertical="top"/>
    </xf>
    <xf numFmtId="0" fontId="63" fillId="0" borderId="14" xfId="0" applyFont="1" applyBorder="1" applyAlignment="1">
      <alignment vertical="center"/>
    </xf>
    <xf numFmtId="0" fontId="63" fillId="0" borderId="14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 wrapText="1"/>
    </xf>
    <xf numFmtId="0" fontId="67" fillId="0" borderId="21" xfId="0" applyFont="1" applyBorder="1" applyAlignment="1">
      <alignment vertical="center" wrapText="1"/>
    </xf>
    <xf numFmtId="0" fontId="68" fillId="0" borderId="14" xfId="0" applyFont="1" applyBorder="1" applyAlignment="1">
      <alignment horizontal="center" vertical="center" wrapText="1"/>
    </xf>
    <xf numFmtId="0" fontId="69" fillId="0" borderId="14" xfId="0" applyFont="1" applyFill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 shrinkToFit="1"/>
    </xf>
    <xf numFmtId="0" fontId="63" fillId="0" borderId="0" xfId="0" applyFont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0" fillId="0" borderId="14" xfId="0" applyNumberFormat="1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 wrapText="1"/>
    </xf>
    <xf numFmtId="165" fontId="71" fillId="0" borderId="14" xfId="2" applyNumberFormat="1" applyFont="1" applyBorder="1" applyAlignment="1">
      <alignment horizontal="right" vertical="center" wrapText="1"/>
    </xf>
    <xf numFmtId="164" fontId="71" fillId="0" borderId="14" xfId="2" applyNumberFormat="1" applyFont="1" applyBorder="1" applyAlignment="1">
      <alignment horizontal="right" vertical="top" wrapText="1"/>
    </xf>
    <xf numFmtId="0" fontId="71" fillId="0" borderId="14" xfId="2" applyFont="1" applyBorder="1" applyAlignment="1">
      <alignment horizontal="left" vertical="center" wrapText="1"/>
    </xf>
    <xf numFmtId="0" fontId="72" fillId="0" borderId="14" xfId="0" applyFont="1" applyBorder="1" applyAlignment="1">
      <alignment horizontal="center" vertical="center"/>
    </xf>
    <xf numFmtId="0" fontId="71" fillId="3" borderId="14" xfId="4" applyNumberFormat="1" applyFont="1" applyFill="1" applyBorder="1" applyAlignment="1">
      <alignment horizontal="left" vertical="center" wrapText="1"/>
    </xf>
    <xf numFmtId="2" fontId="71" fillId="0" borderId="14" xfId="2" applyNumberFormat="1" applyFont="1" applyBorder="1" applyAlignment="1">
      <alignment vertical="center" wrapText="1"/>
    </xf>
    <xf numFmtId="0" fontId="72" fillId="0" borderId="14" xfId="0" applyFont="1" applyBorder="1" applyAlignment="1">
      <alignment vertical="top" wrapText="1"/>
    </xf>
    <xf numFmtId="2" fontId="71" fillId="0" borderId="14" xfId="2" applyNumberFormat="1" applyFont="1" applyBorder="1" applyAlignment="1">
      <alignment vertical="top" wrapText="1"/>
    </xf>
    <xf numFmtId="0" fontId="75" fillId="0" borderId="0" xfId="0" applyFont="1"/>
    <xf numFmtId="0" fontId="76" fillId="0" borderId="0" xfId="0" applyFont="1" applyAlignment="1">
      <alignment horizontal="center"/>
    </xf>
    <xf numFmtId="0" fontId="77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1" fillId="0" borderId="0" xfId="0" applyFont="1"/>
    <xf numFmtId="0" fontId="83" fillId="0" borderId="49" xfId="0" applyFont="1" applyBorder="1" applyAlignment="1">
      <alignment horizontal="center"/>
    </xf>
    <xf numFmtId="0" fontId="83" fillId="0" borderId="35" xfId="0" applyFont="1" applyBorder="1" applyAlignment="1">
      <alignment horizontal="center"/>
    </xf>
    <xf numFmtId="0" fontId="83" fillId="0" borderId="40" xfId="0" applyFont="1" applyBorder="1" applyAlignment="1">
      <alignment horizontal="center"/>
    </xf>
    <xf numFmtId="0" fontId="83" fillId="0" borderId="31" xfId="0" applyFont="1" applyBorder="1" applyAlignment="1">
      <alignment horizontal="center"/>
    </xf>
    <xf numFmtId="0" fontId="83" fillId="0" borderId="32" xfId="0" applyFont="1" applyBorder="1" applyAlignment="1">
      <alignment horizontal="center"/>
    </xf>
    <xf numFmtId="0" fontId="83" fillId="0" borderId="33" xfId="0" applyFont="1" applyBorder="1" applyAlignment="1">
      <alignment horizontal="center"/>
    </xf>
    <xf numFmtId="0" fontId="83" fillId="0" borderId="21" xfId="0" applyFont="1" applyBorder="1"/>
    <xf numFmtId="0" fontId="83" fillId="0" borderId="14" xfId="0" applyFont="1" applyBorder="1"/>
    <xf numFmtId="49" fontId="83" fillId="0" borderId="14" xfId="0" applyNumberFormat="1" applyFont="1" applyBorder="1"/>
    <xf numFmtId="0" fontId="83" fillId="0" borderId="16" xfId="0" applyFont="1" applyBorder="1"/>
    <xf numFmtId="0" fontId="84" fillId="0" borderId="0" xfId="0" applyFont="1"/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85" fillId="2" borderId="14" xfId="0" applyFont="1" applyFill="1" applyBorder="1" applyAlignment="1">
      <alignment horizontal="center"/>
    </xf>
    <xf numFmtId="0" fontId="86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3" fillId="0" borderId="14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7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0" fillId="0" borderId="0" xfId="0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63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41" fillId="0" borderId="0" xfId="0" applyFont="1" applyAlignment="1">
      <alignment horizontal="left" vertical="center" wrapText="1"/>
    </xf>
    <xf numFmtId="0" fontId="83" fillId="0" borderId="62" xfId="0" applyFont="1" applyBorder="1" applyAlignment="1">
      <alignment horizontal="center"/>
    </xf>
    <xf numFmtId="0" fontId="83" fillId="0" borderId="54" xfId="0" applyFont="1" applyBorder="1" applyAlignment="1">
      <alignment horizontal="center"/>
    </xf>
    <xf numFmtId="0" fontId="60" fillId="0" borderId="0" xfId="0" applyFont="1" applyAlignment="1">
      <alignment horizontal="left" wrapText="1"/>
    </xf>
    <xf numFmtId="0" fontId="38" fillId="0" borderId="0" xfId="0" applyFont="1" applyAlignment="1">
      <alignment horizontal="left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0" fillId="0" borderId="43" xfId="0" applyFont="1" applyFill="1" applyBorder="1" applyAlignment="1"/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2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Border="1" applyAlignment="1">
      <alignment horizontal="left" wrapText="1"/>
    </xf>
    <xf numFmtId="0" fontId="61" fillId="0" borderId="0" xfId="0" applyFont="1" applyAlignment="1">
      <alignment horizontal="justify"/>
    </xf>
    <xf numFmtId="0" fontId="0" fillId="0" borderId="0" xfId="0" applyAlignment="1"/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6" fillId="0" borderId="14" xfId="0" applyFont="1" applyBorder="1" applyAlignment="1"/>
    <xf numFmtId="0" fontId="87" fillId="0" borderId="16" xfId="0" applyFont="1" applyBorder="1" applyAlignment="1">
      <alignment horizontal="left" vertical="top"/>
    </xf>
    <xf numFmtId="0" fontId="87" fillId="0" borderId="28" xfId="0" applyFont="1" applyBorder="1" applyAlignment="1">
      <alignment horizontal="left" vertical="top"/>
    </xf>
    <xf numFmtId="0" fontId="87" fillId="0" borderId="29" xfId="0" applyFont="1" applyBorder="1" applyAlignment="1">
      <alignment horizontal="left" vertical="top"/>
    </xf>
    <xf numFmtId="0" fontId="58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59" fillId="4" borderId="43" xfId="2" applyNumberFormat="1" applyFont="1" applyFill="1" applyBorder="1" applyAlignment="1">
      <alignment horizontal="center" vertical="top"/>
    </xf>
    <xf numFmtId="0" fontId="59" fillId="4" borderId="0" xfId="2" applyNumberFormat="1" applyFont="1" applyFill="1" applyBorder="1" applyAlignment="1">
      <alignment horizontal="center" vertical="top"/>
    </xf>
    <xf numFmtId="0" fontId="51" fillId="0" borderId="43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4" fontId="56" fillId="4" borderId="14" xfId="2" applyNumberFormat="1" applyFont="1" applyFill="1" applyBorder="1" applyAlignment="1">
      <alignment horizontal="center" vertical="top"/>
    </xf>
    <xf numFmtId="0" fontId="57" fillId="4" borderId="16" xfId="2" applyNumberFormat="1" applyFont="1" applyFill="1" applyBorder="1" applyAlignment="1">
      <alignment horizontal="center" vertical="top"/>
    </xf>
    <xf numFmtId="0" fontId="57" fillId="4" borderId="28" xfId="2" applyNumberFormat="1" applyFont="1" applyFill="1" applyBorder="1" applyAlignment="1">
      <alignment horizontal="center" vertical="top"/>
    </xf>
    <xf numFmtId="0" fontId="57" fillId="4" borderId="29" xfId="2" applyNumberFormat="1" applyFont="1" applyFill="1" applyBorder="1" applyAlignment="1">
      <alignment horizontal="center" vertical="top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8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0" fontId="56" fillId="4" borderId="16" xfId="2" applyNumberFormat="1" applyFont="1" applyFill="1" applyBorder="1" applyAlignment="1">
      <alignment horizontal="center" vertical="top"/>
    </xf>
    <xf numFmtId="0" fontId="56" fillId="4" borderId="28" xfId="2" applyNumberFormat="1" applyFont="1" applyFill="1" applyBorder="1" applyAlignment="1">
      <alignment horizontal="center" vertical="top"/>
    </xf>
    <xf numFmtId="0" fontId="56" fillId="4" borderId="29" xfId="2" applyNumberFormat="1" applyFont="1" applyFill="1" applyBorder="1" applyAlignment="1">
      <alignment horizontal="center" vertical="top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78" fillId="3" borderId="0" xfId="3" applyNumberFormat="1" applyFont="1" applyFill="1" applyBorder="1" applyAlignment="1">
      <alignment horizontal="center" vertical="center" wrapText="1"/>
    </xf>
    <xf numFmtId="0" fontId="65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top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67" fillId="0" borderId="21" xfId="0" applyFont="1" applyBorder="1" applyAlignment="1">
      <alignment horizontal="center" vertical="center" wrapText="1"/>
    </xf>
    <xf numFmtId="0" fontId="65" fillId="3" borderId="27" xfId="3" applyNumberFormat="1" applyFont="1" applyFill="1" applyBorder="1" applyAlignment="1">
      <alignment horizontal="center" vertical="center" wrapText="1"/>
    </xf>
    <xf numFmtId="0" fontId="65" fillId="3" borderId="28" xfId="3" applyNumberFormat="1" applyFont="1" applyFill="1" applyBorder="1" applyAlignment="1">
      <alignment horizontal="center" vertical="center" wrapText="1"/>
    </xf>
    <xf numFmtId="0" fontId="65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6" fillId="3" borderId="27" xfId="3" applyNumberFormat="1" applyFont="1" applyFill="1" applyBorder="1" applyAlignment="1">
      <alignment horizontal="center" vertical="center" wrapText="1"/>
    </xf>
    <xf numFmtId="0" fontId="66" fillId="3" borderId="28" xfId="3" applyNumberFormat="1" applyFont="1" applyFill="1" applyBorder="1" applyAlignment="1">
      <alignment horizontal="center" vertical="center" wrapText="1"/>
    </xf>
    <xf numFmtId="0" fontId="66" fillId="3" borderId="29" xfId="3" applyNumberFormat="1" applyFont="1" applyFill="1" applyBorder="1" applyAlignment="1">
      <alignment horizontal="center" vertical="center" wrapText="1"/>
    </xf>
    <xf numFmtId="0" fontId="78" fillId="3" borderId="13" xfId="3" applyNumberFormat="1" applyFont="1" applyFill="1" applyBorder="1" applyAlignment="1">
      <alignment horizontal="center" vertical="center" wrapText="1"/>
    </xf>
    <xf numFmtId="0" fontId="65" fillId="3" borderId="13" xfId="3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5" fillId="3" borderId="63" xfId="3" applyNumberFormat="1" applyFont="1" applyFill="1" applyBorder="1" applyAlignment="1">
      <alignment horizontal="center" vertical="center" wrapText="1"/>
    </xf>
    <xf numFmtId="0" fontId="65" fillId="3" borderId="76" xfId="3" applyNumberFormat="1" applyFont="1" applyFill="1" applyBorder="1" applyAlignment="1">
      <alignment horizontal="center" vertical="center" wrapText="1"/>
    </xf>
    <xf numFmtId="0" fontId="65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69" fillId="0" borderId="29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9" fillId="0" borderId="0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left" vertical="center" wrapText="1"/>
    </xf>
    <xf numFmtId="0" fontId="69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justify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3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6" fillId="0" borderId="0" xfId="0" applyFont="1" applyAlignment="1">
      <alignment horizontal="center"/>
    </xf>
    <xf numFmtId="0" fontId="74" fillId="0" borderId="14" xfId="0" applyFont="1" applyBorder="1" applyAlignment="1">
      <alignment horizontal="center" vertical="center"/>
    </xf>
    <xf numFmtId="165" fontId="73" fillId="0" borderId="14" xfId="2" applyNumberFormat="1" applyFont="1" applyBorder="1" applyAlignment="1">
      <alignment horizontal="center" vertical="center" wrapText="1"/>
    </xf>
    <xf numFmtId="0" fontId="74" fillId="0" borderId="67" xfId="0" applyFont="1" applyBorder="1" applyAlignment="1">
      <alignment horizontal="center" vertical="center"/>
    </xf>
    <xf numFmtId="0" fontId="74" fillId="0" borderId="2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3"/>
  <sheetViews>
    <sheetView tabSelected="1" zoomScale="40" zoomScaleNormal="40" workbookViewId="0">
      <selection activeCell="N33" sqref="N33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85" t="s">
        <v>174</v>
      </c>
      <c r="B1" s="385"/>
      <c r="C1" s="385"/>
      <c r="D1" s="385"/>
      <c r="E1" s="385"/>
    </row>
    <row r="2" spans="1:15" ht="25.5" customHeight="1" x14ac:dyDescent="0.35">
      <c r="A2" s="385" t="s">
        <v>425</v>
      </c>
      <c r="B2" s="385"/>
      <c r="C2" s="385"/>
      <c r="D2" s="385"/>
      <c r="E2" s="9"/>
    </row>
    <row r="3" spans="1:15" ht="24" customHeight="1" x14ac:dyDescent="0.25">
      <c r="A3" s="386" t="s">
        <v>18</v>
      </c>
      <c r="B3" s="386"/>
      <c r="C3" s="386"/>
      <c r="D3" s="386"/>
      <c r="E3" s="386"/>
    </row>
    <row r="4" spans="1:15" ht="24" customHeight="1" x14ac:dyDescent="0.25"/>
    <row r="5" spans="1:15" ht="24" customHeight="1" x14ac:dyDescent="0.25"/>
    <row r="6" spans="1:15" ht="15" customHeight="1" x14ac:dyDescent="0.25">
      <c r="C6" s="387" t="s">
        <v>536</v>
      </c>
      <c r="D6" s="387"/>
      <c r="E6" s="387"/>
      <c r="F6" s="387"/>
      <c r="G6" s="387"/>
      <c r="H6" s="387"/>
      <c r="I6" s="387"/>
      <c r="J6" s="387"/>
      <c r="K6" s="387"/>
    </row>
    <row r="7" spans="1:15" ht="15" customHeight="1" x14ac:dyDescent="0.25">
      <c r="C7" s="387"/>
      <c r="D7" s="387"/>
      <c r="E7" s="387"/>
      <c r="F7" s="387"/>
      <c r="G7" s="387"/>
      <c r="H7" s="387"/>
      <c r="I7" s="387"/>
      <c r="J7" s="387"/>
      <c r="K7" s="387"/>
    </row>
    <row r="8" spans="1:15" ht="33" customHeight="1" x14ac:dyDescent="0.45">
      <c r="E8" s="170" t="s">
        <v>181</v>
      </c>
    </row>
    <row r="9" spans="1:15" ht="64.5" customHeight="1" x14ac:dyDescent="0.4">
      <c r="A9" s="388" t="s">
        <v>170</v>
      </c>
      <c r="B9" s="388"/>
      <c r="C9" s="388"/>
      <c r="D9" s="388"/>
      <c r="E9" s="388"/>
      <c r="F9" s="389"/>
      <c r="G9" s="389"/>
      <c r="H9" s="389"/>
      <c r="I9" s="389"/>
      <c r="J9" s="389"/>
    </row>
    <row r="10" spans="1:15" ht="141" customHeight="1" x14ac:dyDescent="0.35">
      <c r="A10" s="179" t="s">
        <v>227</v>
      </c>
      <c r="B10" s="88" t="s">
        <v>220</v>
      </c>
      <c r="C10" s="88" t="s">
        <v>221</v>
      </c>
      <c r="D10" s="88" t="s">
        <v>222</v>
      </c>
      <c r="E10" s="88" t="s">
        <v>223</v>
      </c>
      <c r="F10" s="88" t="s">
        <v>224</v>
      </c>
      <c r="G10" s="88" t="s">
        <v>225</v>
      </c>
      <c r="H10" s="178" t="s">
        <v>226</v>
      </c>
      <c r="I10" s="88" t="s">
        <v>167</v>
      </c>
      <c r="J10" s="281" t="s">
        <v>168</v>
      </c>
      <c r="K10" s="282" t="s">
        <v>397</v>
      </c>
      <c r="L10" s="390"/>
      <c r="M10" s="390"/>
      <c r="N10" s="390"/>
      <c r="O10" s="390"/>
    </row>
    <row r="11" spans="1:15" ht="36" customHeight="1" thickBot="1" x14ac:dyDescent="0.4">
      <c r="A11" s="392" t="s">
        <v>239</v>
      </c>
      <c r="B11" s="393"/>
      <c r="C11" s="393"/>
      <c r="D11" s="393"/>
      <c r="E11" s="393"/>
      <c r="F11" s="393"/>
      <c r="G11" s="393"/>
      <c r="H11" s="173"/>
      <c r="I11" s="396" t="s">
        <v>424</v>
      </c>
      <c r="J11" s="398" t="s">
        <v>180</v>
      </c>
      <c r="K11" s="173" t="s">
        <v>393</v>
      </c>
      <c r="L11" s="24"/>
      <c r="M11" s="24"/>
      <c r="N11" s="24"/>
      <c r="O11" s="24"/>
    </row>
    <row r="12" spans="1:15" ht="28.5" thickBot="1" x14ac:dyDescent="0.45">
      <c r="A12" s="49" t="s">
        <v>1</v>
      </c>
      <c r="B12" s="160">
        <v>1420</v>
      </c>
      <c r="C12" s="164">
        <v>1620</v>
      </c>
      <c r="D12" s="50">
        <v>1900</v>
      </c>
      <c r="E12" s="51">
        <v>2050</v>
      </c>
      <c r="F12" s="51">
        <v>2200</v>
      </c>
      <c r="G12" s="167">
        <v>2700</v>
      </c>
      <c r="H12" s="174">
        <v>3150</v>
      </c>
      <c r="I12" s="397"/>
      <c r="J12" s="399"/>
      <c r="K12" s="288">
        <v>1170</v>
      </c>
      <c r="L12" s="391"/>
      <c r="M12" s="391"/>
      <c r="N12" s="391"/>
      <c r="O12" s="391"/>
    </row>
    <row r="13" spans="1:15" ht="27.75" thickBot="1" x14ac:dyDescent="0.4">
      <c r="A13" s="367" t="s">
        <v>182</v>
      </c>
      <c r="B13" s="368"/>
      <c r="C13" s="368"/>
      <c r="D13" s="368"/>
      <c r="E13" s="368"/>
      <c r="F13" s="368"/>
      <c r="G13" s="368"/>
      <c r="H13" s="175"/>
      <c r="I13" s="397"/>
      <c r="J13" s="399"/>
      <c r="K13" s="286" t="s">
        <v>394</v>
      </c>
      <c r="L13" s="158"/>
      <c r="M13" s="158"/>
      <c r="N13" s="158"/>
      <c r="O13" s="158"/>
    </row>
    <row r="14" spans="1:15" ht="31.5" customHeight="1" x14ac:dyDescent="0.4">
      <c r="A14" s="52" t="s">
        <v>3</v>
      </c>
      <c r="B14" s="54">
        <v>1500</v>
      </c>
      <c r="C14" s="165">
        <v>1800</v>
      </c>
      <c r="D14" s="53">
        <v>2000</v>
      </c>
      <c r="E14" s="53">
        <v>2150</v>
      </c>
      <c r="F14" s="53">
        <v>2300</v>
      </c>
      <c r="G14" s="54">
        <v>2800</v>
      </c>
      <c r="H14" s="176">
        <v>3250</v>
      </c>
      <c r="I14" s="397"/>
      <c r="J14" s="399"/>
      <c r="K14" s="283">
        <v>1250</v>
      </c>
      <c r="L14" s="159"/>
      <c r="M14" s="159"/>
      <c r="N14" s="159"/>
      <c r="O14" s="159"/>
    </row>
    <row r="15" spans="1:15" ht="31.5" customHeight="1" x14ac:dyDescent="0.4">
      <c r="A15" s="10" t="s">
        <v>4</v>
      </c>
      <c r="B15" s="161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97"/>
      <c r="J15" s="399"/>
      <c r="K15" s="284">
        <v>1650</v>
      </c>
      <c r="L15" s="159"/>
      <c r="M15" s="159"/>
      <c r="N15" s="159"/>
      <c r="O15" s="159"/>
    </row>
    <row r="16" spans="1:15" ht="31.5" customHeight="1" x14ac:dyDescent="0.4">
      <c r="A16" s="10" t="s">
        <v>5</v>
      </c>
      <c r="B16" s="161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97"/>
      <c r="J16" s="399"/>
      <c r="K16" s="284">
        <v>1900</v>
      </c>
      <c r="L16" s="159"/>
      <c r="M16" s="159"/>
      <c r="N16" s="159"/>
      <c r="O16" s="159"/>
    </row>
    <row r="17" spans="1:15" ht="31.5" customHeight="1" x14ac:dyDescent="0.4">
      <c r="A17" s="156" t="s">
        <v>6</v>
      </c>
      <c r="B17" s="162">
        <v>2290</v>
      </c>
      <c r="C17" s="156">
        <v>2490</v>
      </c>
      <c r="D17" s="157">
        <v>2770</v>
      </c>
      <c r="E17" s="157">
        <v>2920</v>
      </c>
      <c r="F17" s="157">
        <v>3070</v>
      </c>
      <c r="G17" s="166">
        <v>3570</v>
      </c>
      <c r="H17" s="177">
        <v>4020</v>
      </c>
      <c r="I17" s="397"/>
      <c r="J17" s="399"/>
      <c r="K17" s="285">
        <v>2040</v>
      </c>
      <c r="L17" s="159"/>
      <c r="M17" s="159"/>
      <c r="N17" s="159"/>
      <c r="O17" s="159"/>
    </row>
    <row r="18" spans="1:15" ht="31.5" customHeight="1" thickBot="1" x14ac:dyDescent="0.45">
      <c r="A18" s="156" t="s">
        <v>8</v>
      </c>
      <c r="B18" s="162">
        <v>2900</v>
      </c>
      <c r="C18" s="156">
        <v>3100</v>
      </c>
      <c r="D18" s="157">
        <v>3380</v>
      </c>
      <c r="E18" s="157">
        <v>3530</v>
      </c>
      <c r="F18" s="157">
        <v>3680</v>
      </c>
      <c r="G18" s="166">
        <v>4180</v>
      </c>
      <c r="H18" s="177">
        <v>4630</v>
      </c>
      <c r="I18" s="397"/>
      <c r="J18" s="399"/>
      <c r="K18" s="285">
        <v>2650</v>
      </c>
      <c r="L18" s="159"/>
      <c r="M18" s="159"/>
      <c r="N18" s="159"/>
      <c r="O18" s="159"/>
    </row>
    <row r="19" spans="1:15" ht="29.25" thickBot="1" x14ac:dyDescent="0.5">
      <c r="A19" s="367" t="s">
        <v>7</v>
      </c>
      <c r="B19" s="368"/>
      <c r="C19" s="368"/>
      <c r="D19" s="368"/>
      <c r="E19" s="368"/>
      <c r="F19" s="368"/>
      <c r="G19" s="394"/>
      <c r="H19" s="330"/>
      <c r="I19" s="397"/>
      <c r="J19" s="399"/>
      <c r="K19" s="287" t="s">
        <v>396</v>
      </c>
      <c r="L19" s="158"/>
      <c r="M19" s="158"/>
      <c r="N19" s="158"/>
      <c r="O19" s="158"/>
    </row>
    <row r="20" spans="1:15" ht="27.75" customHeight="1" x14ac:dyDescent="0.4">
      <c r="A20" s="14" t="s">
        <v>3</v>
      </c>
      <c r="B20" s="163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5">
        <v>3550</v>
      </c>
      <c r="I20" s="397"/>
      <c r="J20" s="399"/>
      <c r="K20" s="284">
        <v>1570</v>
      </c>
      <c r="L20" s="395"/>
      <c r="M20" s="365"/>
      <c r="N20" s="366"/>
      <c r="O20" s="366"/>
    </row>
    <row r="21" spans="1:15" ht="27.75" x14ac:dyDescent="0.4">
      <c r="A21" s="10" t="s">
        <v>4</v>
      </c>
      <c r="B21" s="161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97"/>
      <c r="J21" s="399"/>
      <c r="K21" s="284">
        <v>1900</v>
      </c>
      <c r="L21" s="395"/>
      <c r="M21" s="365"/>
      <c r="N21" s="366"/>
      <c r="O21" s="366"/>
    </row>
    <row r="22" spans="1:15" ht="27.75" x14ac:dyDescent="0.4">
      <c r="A22" s="10" t="s">
        <v>5</v>
      </c>
      <c r="B22" s="161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97"/>
      <c r="J22" s="399"/>
      <c r="K22" s="284">
        <v>2150</v>
      </c>
      <c r="L22" s="395"/>
      <c r="M22" s="365"/>
      <c r="N22" s="366"/>
      <c r="O22" s="366"/>
    </row>
    <row r="23" spans="1:15" ht="27.75" x14ac:dyDescent="0.4">
      <c r="A23" s="10" t="s">
        <v>6</v>
      </c>
      <c r="B23" s="161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97"/>
      <c r="J23" s="399"/>
      <c r="K23" s="284">
        <v>2500</v>
      </c>
      <c r="L23" s="395"/>
      <c r="M23" s="365"/>
      <c r="N23" s="366"/>
      <c r="O23" s="366"/>
    </row>
    <row r="24" spans="1:15" ht="28.5" thickBot="1" x14ac:dyDescent="0.45">
      <c r="A24" s="10" t="s">
        <v>8</v>
      </c>
      <c r="B24" s="161">
        <v>3150</v>
      </c>
      <c r="C24" s="10">
        <v>3350</v>
      </c>
      <c r="D24" s="12">
        <v>3630</v>
      </c>
      <c r="E24" s="12">
        <v>3780</v>
      </c>
      <c r="F24" s="12">
        <v>3930</v>
      </c>
      <c r="G24" s="13">
        <v>4430</v>
      </c>
      <c r="H24" s="331">
        <v>4880</v>
      </c>
      <c r="I24" s="397"/>
      <c r="J24" s="399"/>
      <c r="K24" s="284">
        <v>2900</v>
      </c>
      <c r="L24" s="395"/>
      <c r="M24" s="365"/>
      <c r="N24" s="366"/>
      <c r="O24" s="366"/>
    </row>
    <row r="25" spans="1:15" ht="29.25" thickBot="1" x14ac:dyDescent="0.5">
      <c r="A25" s="367" t="s">
        <v>9</v>
      </c>
      <c r="B25" s="368"/>
      <c r="C25" s="368"/>
      <c r="D25" s="368"/>
      <c r="E25" s="368"/>
      <c r="F25" s="368"/>
      <c r="G25" s="368"/>
      <c r="H25" s="330"/>
      <c r="I25" s="397"/>
      <c r="J25" s="399"/>
      <c r="K25" s="287" t="s">
        <v>395</v>
      </c>
      <c r="L25" s="158"/>
      <c r="M25" s="158"/>
      <c r="N25" s="158"/>
      <c r="O25" s="158"/>
    </row>
    <row r="26" spans="1:15" ht="27.75" customHeight="1" x14ac:dyDescent="0.4">
      <c r="A26" s="332" t="s">
        <v>3</v>
      </c>
      <c r="B26" s="333">
        <f t="shared" ref="B26:H28" si="0">B20+430</f>
        <v>2250</v>
      </c>
      <c r="C26" s="332">
        <f t="shared" si="0"/>
        <v>2450</v>
      </c>
      <c r="D26" s="334">
        <f t="shared" si="0"/>
        <v>2730</v>
      </c>
      <c r="E26" s="334">
        <f t="shared" si="0"/>
        <v>2880</v>
      </c>
      <c r="F26" s="334">
        <f t="shared" si="0"/>
        <v>3030</v>
      </c>
      <c r="G26" s="334">
        <f t="shared" si="0"/>
        <v>3530</v>
      </c>
      <c r="H26" s="15">
        <f t="shared" si="0"/>
        <v>3980</v>
      </c>
      <c r="I26" s="397"/>
      <c r="J26" s="399"/>
      <c r="K26" s="284">
        <f>K20+430</f>
        <v>2000</v>
      </c>
      <c r="L26" s="365"/>
      <c r="M26" s="365"/>
      <c r="N26" s="366"/>
      <c r="O26" s="366"/>
    </row>
    <row r="27" spans="1:15" ht="27.75" x14ac:dyDescent="0.4">
      <c r="A27" s="10" t="s">
        <v>4</v>
      </c>
      <c r="B27" s="163">
        <f t="shared" si="0"/>
        <v>2580</v>
      </c>
      <c r="C27" s="14">
        <f t="shared" si="0"/>
        <v>2780</v>
      </c>
      <c r="D27" s="15">
        <f t="shared" si="0"/>
        <v>3060</v>
      </c>
      <c r="E27" s="15">
        <f t="shared" si="0"/>
        <v>3210</v>
      </c>
      <c r="F27" s="15">
        <f t="shared" si="0"/>
        <v>3360</v>
      </c>
      <c r="G27" s="15">
        <f t="shared" si="0"/>
        <v>3860</v>
      </c>
      <c r="H27" s="12">
        <f t="shared" si="0"/>
        <v>4310</v>
      </c>
      <c r="I27" s="397"/>
      <c r="J27" s="399"/>
      <c r="K27" s="284">
        <f>K21+430</f>
        <v>2330</v>
      </c>
      <c r="L27" s="365"/>
      <c r="M27" s="365"/>
      <c r="N27" s="366"/>
      <c r="O27" s="366"/>
    </row>
    <row r="28" spans="1:15" ht="27.75" x14ac:dyDescent="0.4">
      <c r="A28" s="10" t="s">
        <v>5</v>
      </c>
      <c r="B28" s="163">
        <f t="shared" si="0"/>
        <v>2830</v>
      </c>
      <c r="C28" s="14">
        <f t="shared" si="0"/>
        <v>3030</v>
      </c>
      <c r="D28" s="15">
        <f t="shared" si="0"/>
        <v>3310</v>
      </c>
      <c r="E28" s="15">
        <f t="shared" si="0"/>
        <v>3460</v>
      </c>
      <c r="F28" s="15">
        <f t="shared" si="0"/>
        <v>3610</v>
      </c>
      <c r="G28" s="15">
        <f t="shared" si="0"/>
        <v>4110</v>
      </c>
      <c r="H28" s="12">
        <f t="shared" si="0"/>
        <v>4560</v>
      </c>
      <c r="I28" s="397"/>
      <c r="J28" s="399"/>
      <c r="K28" s="284">
        <f>K22+430</f>
        <v>2580</v>
      </c>
      <c r="L28" s="365"/>
      <c r="M28" s="365"/>
      <c r="N28" s="366"/>
      <c r="O28" s="366"/>
    </row>
    <row r="29" spans="1:15" ht="27.75" x14ac:dyDescent="0.4">
      <c r="A29" s="10" t="s">
        <v>6</v>
      </c>
      <c r="B29" s="163">
        <v>2970</v>
      </c>
      <c r="C29" s="14">
        <v>3170</v>
      </c>
      <c r="D29" s="15">
        <v>3450</v>
      </c>
      <c r="E29" s="15">
        <v>3600</v>
      </c>
      <c r="F29" s="15">
        <v>3750</v>
      </c>
      <c r="G29" s="15">
        <v>4250</v>
      </c>
      <c r="H29" s="12">
        <v>4700</v>
      </c>
      <c r="I29" s="397"/>
      <c r="J29" s="399"/>
      <c r="K29" s="284">
        <v>2720</v>
      </c>
      <c r="L29" s="365"/>
      <c r="M29" s="365"/>
      <c r="N29" s="366"/>
      <c r="O29" s="366"/>
    </row>
    <row r="30" spans="1:15" ht="28.5" thickBot="1" x14ac:dyDescent="0.45">
      <c r="A30" s="10" t="s">
        <v>8</v>
      </c>
      <c r="B30" s="163">
        <f t="shared" ref="B30:H30" si="1">B24+430</f>
        <v>3580</v>
      </c>
      <c r="C30" s="14">
        <f t="shared" si="1"/>
        <v>3780</v>
      </c>
      <c r="D30" s="15">
        <f t="shared" si="1"/>
        <v>4060</v>
      </c>
      <c r="E30" s="15">
        <f t="shared" si="1"/>
        <v>4210</v>
      </c>
      <c r="F30" s="15">
        <f t="shared" si="1"/>
        <v>4360</v>
      </c>
      <c r="G30" s="15">
        <f t="shared" si="1"/>
        <v>4860</v>
      </c>
      <c r="H30" s="331">
        <f t="shared" si="1"/>
        <v>5310</v>
      </c>
      <c r="I30" s="397"/>
      <c r="J30" s="399"/>
      <c r="K30" s="284">
        <f>K24+430</f>
        <v>3330</v>
      </c>
      <c r="L30" s="365"/>
      <c r="M30" s="365"/>
      <c r="N30" s="366"/>
      <c r="O30" s="366"/>
    </row>
    <row r="31" spans="1:15" ht="29.25" thickBot="1" x14ac:dyDescent="0.5">
      <c r="A31" s="367" t="s">
        <v>491</v>
      </c>
      <c r="B31" s="368"/>
      <c r="C31" s="368"/>
      <c r="D31" s="368"/>
      <c r="E31" s="368"/>
      <c r="F31" s="368"/>
      <c r="G31" s="368"/>
      <c r="H31" s="330"/>
      <c r="I31" s="397"/>
      <c r="J31" s="399"/>
      <c r="K31" s="287" t="s">
        <v>489</v>
      </c>
      <c r="L31" s="158"/>
      <c r="M31" s="158"/>
      <c r="N31" s="158"/>
      <c r="O31" s="158"/>
    </row>
    <row r="32" spans="1:15" ht="27.75" customHeight="1" thickBot="1" x14ac:dyDescent="0.45">
      <c r="A32" s="332" t="s">
        <v>1</v>
      </c>
      <c r="B32" s="333">
        <v>2570</v>
      </c>
      <c r="C32" s="332">
        <v>2770</v>
      </c>
      <c r="D32" s="334">
        <v>3050</v>
      </c>
      <c r="E32" s="334">
        <v>3200</v>
      </c>
      <c r="F32" s="334">
        <v>3350</v>
      </c>
      <c r="G32" s="334">
        <v>3850</v>
      </c>
      <c r="H32" s="331">
        <v>4300</v>
      </c>
      <c r="I32" s="397"/>
      <c r="J32" s="399"/>
      <c r="K32" s="284">
        <f>K26+430</f>
        <v>2430</v>
      </c>
      <c r="L32" s="365"/>
      <c r="M32" s="365"/>
      <c r="N32" s="366"/>
      <c r="O32" s="366"/>
    </row>
    <row r="33" spans="1:19" ht="29.25" thickBot="1" x14ac:dyDescent="0.5">
      <c r="A33" s="367" t="s">
        <v>544</v>
      </c>
      <c r="B33" s="368"/>
      <c r="C33" s="368"/>
      <c r="D33" s="368"/>
      <c r="E33" s="368"/>
      <c r="F33" s="368"/>
      <c r="G33" s="368"/>
      <c r="H33" s="330"/>
      <c r="I33" s="397"/>
      <c r="J33" s="399"/>
      <c r="K33" s="287" t="s">
        <v>490</v>
      </c>
      <c r="L33" s="158"/>
      <c r="M33" s="158"/>
      <c r="N33" s="158"/>
      <c r="O33" s="158"/>
    </row>
    <row r="34" spans="1:19" ht="27.75" customHeight="1" x14ac:dyDescent="0.4">
      <c r="A34" s="332" t="s">
        <v>3</v>
      </c>
      <c r="B34" s="333">
        <v>2770</v>
      </c>
      <c r="C34" s="332">
        <v>2970</v>
      </c>
      <c r="D34" s="334">
        <v>3250</v>
      </c>
      <c r="E34" s="334">
        <v>3400</v>
      </c>
      <c r="F34" s="334">
        <v>3550</v>
      </c>
      <c r="G34" s="334">
        <v>4050</v>
      </c>
      <c r="H34" s="15">
        <v>4500</v>
      </c>
      <c r="I34" s="397"/>
      <c r="J34" s="399"/>
      <c r="K34" s="284">
        <v>2520</v>
      </c>
      <c r="L34" s="365"/>
      <c r="M34" s="365"/>
      <c r="N34" s="366"/>
      <c r="O34" s="366"/>
    </row>
    <row r="35" spans="1:19" ht="27.75" x14ac:dyDescent="0.4">
      <c r="A35" s="10" t="s">
        <v>4</v>
      </c>
      <c r="B35" s="163">
        <v>3100</v>
      </c>
      <c r="C35" s="14">
        <v>3300</v>
      </c>
      <c r="D35" s="15">
        <v>3580</v>
      </c>
      <c r="E35" s="15">
        <v>3730</v>
      </c>
      <c r="F35" s="15">
        <v>3880</v>
      </c>
      <c r="G35" s="15">
        <v>4380</v>
      </c>
      <c r="H35" s="12">
        <v>4830</v>
      </c>
      <c r="I35" s="397"/>
      <c r="J35" s="399"/>
      <c r="K35" s="284">
        <v>2850</v>
      </c>
      <c r="L35" s="365"/>
      <c r="M35" s="365"/>
      <c r="N35" s="366"/>
      <c r="O35" s="366"/>
    </row>
    <row r="36" spans="1:19" ht="27.75" x14ac:dyDescent="0.4">
      <c r="A36" s="10" t="s">
        <v>5</v>
      </c>
      <c r="B36" s="163">
        <v>3350</v>
      </c>
      <c r="C36" s="14">
        <v>3550</v>
      </c>
      <c r="D36" s="15">
        <v>3830</v>
      </c>
      <c r="E36" s="15">
        <v>3980</v>
      </c>
      <c r="F36" s="15">
        <v>4130</v>
      </c>
      <c r="G36" s="15">
        <v>4630</v>
      </c>
      <c r="H36" s="12">
        <v>5080</v>
      </c>
      <c r="I36" s="397"/>
      <c r="J36" s="399"/>
      <c r="K36" s="284">
        <v>3100</v>
      </c>
      <c r="L36" s="365"/>
      <c r="M36" s="365"/>
      <c r="N36" s="366"/>
      <c r="O36" s="366"/>
    </row>
    <row r="37" spans="1:19" ht="27.75" x14ac:dyDescent="0.4">
      <c r="A37" s="10" t="s">
        <v>6</v>
      </c>
      <c r="B37" s="163">
        <v>3490</v>
      </c>
      <c r="C37" s="14">
        <v>3690</v>
      </c>
      <c r="D37" s="15">
        <v>3970</v>
      </c>
      <c r="E37" s="15">
        <v>4120</v>
      </c>
      <c r="F37" s="15">
        <v>4270</v>
      </c>
      <c r="G37" s="15">
        <v>4770</v>
      </c>
      <c r="H37" s="12">
        <v>5220</v>
      </c>
      <c r="I37" s="397"/>
      <c r="J37" s="399"/>
      <c r="K37" s="284">
        <v>3240</v>
      </c>
      <c r="L37" s="365"/>
      <c r="M37" s="365"/>
      <c r="N37" s="366"/>
      <c r="O37" s="366"/>
    </row>
    <row r="38" spans="1:19" ht="28.5" thickBot="1" x14ac:dyDescent="0.45">
      <c r="A38" s="10" t="s">
        <v>8</v>
      </c>
      <c r="B38" s="163">
        <v>4100</v>
      </c>
      <c r="C38" s="14">
        <v>4300</v>
      </c>
      <c r="D38" s="15">
        <v>4580</v>
      </c>
      <c r="E38" s="15">
        <v>4730</v>
      </c>
      <c r="F38" s="15">
        <v>4880</v>
      </c>
      <c r="G38" s="15">
        <v>5380</v>
      </c>
      <c r="H38" s="331">
        <v>3850</v>
      </c>
      <c r="I38" s="397"/>
      <c r="J38" s="399"/>
      <c r="K38" s="284">
        <v>3850</v>
      </c>
      <c r="L38" s="365"/>
      <c r="M38" s="365"/>
      <c r="N38" s="366"/>
      <c r="O38" s="366"/>
    </row>
    <row r="39" spans="1:19" ht="29.25" thickBot="1" x14ac:dyDescent="0.5">
      <c r="A39" s="367" t="s">
        <v>543</v>
      </c>
      <c r="B39" s="368"/>
      <c r="C39" s="368"/>
      <c r="D39" s="368"/>
      <c r="E39" s="368"/>
      <c r="F39" s="368"/>
      <c r="G39" s="368"/>
      <c r="H39" s="330"/>
      <c r="I39" s="397"/>
      <c r="J39" s="399"/>
      <c r="K39" s="287" t="s">
        <v>490</v>
      </c>
      <c r="L39" s="158"/>
      <c r="M39" s="158"/>
      <c r="N39" s="158"/>
      <c r="O39" s="158"/>
    </row>
    <row r="40" spans="1:19" ht="27.75" customHeight="1" x14ac:dyDescent="0.4">
      <c r="A40" s="332" t="s">
        <v>3</v>
      </c>
      <c r="B40" s="333">
        <v>3770</v>
      </c>
      <c r="C40" s="332">
        <v>3970</v>
      </c>
      <c r="D40" s="334">
        <v>4250</v>
      </c>
      <c r="E40" s="334">
        <v>4400</v>
      </c>
      <c r="F40" s="334">
        <v>4550</v>
      </c>
      <c r="G40" s="334">
        <v>5050</v>
      </c>
      <c r="H40" s="15">
        <v>5500</v>
      </c>
      <c r="I40" s="397"/>
      <c r="J40" s="399"/>
      <c r="K40" s="284">
        <v>3520</v>
      </c>
      <c r="L40" s="365"/>
      <c r="M40" s="365"/>
      <c r="N40" s="366"/>
      <c r="O40" s="366"/>
    </row>
    <row r="41" spans="1:19" ht="27.75" x14ac:dyDescent="0.4">
      <c r="A41" s="10" t="s">
        <v>4</v>
      </c>
      <c r="B41" s="163">
        <v>4100</v>
      </c>
      <c r="C41" s="14">
        <v>4300</v>
      </c>
      <c r="D41" s="15">
        <v>4580</v>
      </c>
      <c r="E41" s="15">
        <v>4730</v>
      </c>
      <c r="F41" s="15">
        <v>4880</v>
      </c>
      <c r="G41" s="15">
        <v>5380</v>
      </c>
      <c r="H41" s="12">
        <v>5830</v>
      </c>
      <c r="I41" s="397"/>
      <c r="J41" s="399"/>
      <c r="K41" s="284">
        <v>3850</v>
      </c>
      <c r="L41" s="365"/>
      <c r="M41" s="365"/>
      <c r="N41" s="366"/>
      <c r="O41" s="366"/>
    </row>
    <row r="42" spans="1:19" ht="27.75" x14ac:dyDescent="0.4">
      <c r="A42" s="10" t="s">
        <v>5</v>
      </c>
      <c r="B42" s="163">
        <v>4350</v>
      </c>
      <c r="C42" s="14">
        <v>4550</v>
      </c>
      <c r="D42" s="15">
        <v>4830</v>
      </c>
      <c r="E42" s="15">
        <v>4980</v>
      </c>
      <c r="F42" s="15">
        <v>5130</v>
      </c>
      <c r="G42" s="15">
        <v>5630</v>
      </c>
      <c r="H42" s="12">
        <v>6080</v>
      </c>
      <c r="I42" s="397"/>
      <c r="J42" s="399"/>
      <c r="K42" s="284">
        <v>4100</v>
      </c>
      <c r="L42" s="365"/>
      <c r="M42" s="365"/>
      <c r="N42" s="366"/>
      <c r="O42" s="366"/>
    </row>
    <row r="43" spans="1:19" ht="27.75" x14ac:dyDescent="0.4">
      <c r="A43" s="10" t="s">
        <v>6</v>
      </c>
      <c r="B43" s="163">
        <v>4490</v>
      </c>
      <c r="C43" s="14">
        <v>4690</v>
      </c>
      <c r="D43" s="15">
        <v>4970</v>
      </c>
      <c r="E43" s="15">
        <v>5120</v>
      </c>
      <c r="F43" s="15">
        <v>5270</v>
      </c>
      <c r="G43" s="15">
        <v>5770</v>
      </c>
      <c r="H43" s="12">
        <v>6220</v>
      </c>
      <c r="I43" s="397"/>
      <c r="J43" s="399"/>
      <c r="K43" s="284">
        <v>4240</v>
      </c>
      <c r="L43" s="365"/>
      <c r="M43" s="365"/>
      <c r="N43" s="366"/>
      <c r="O43" s="366"/>
    </row>
    <row r="44" spans="1:19" ht="28.5" thickBot="1" x14ac:dyDescent="0.45">
      <c r="A44" s="10" t="s">
        <v>8</v>
      </c>
      <c r="B44" s="163">
        <v>5100</v>
      </c>
      <c r="C44" s="14">
        <v>5300</v>
      </c>
      <c r="D44" s="15">
        <v>5580</v>
      </c>
      <c r="E44" s="15">
        <v>5730</v>
      </c>
      <c r="F44" s="15">
        <v>5880</v>
      </c>
      <c r="G44" s="15">
        <v>6380</v>
      </c>
      <c r="H44" s="331">
        <v>6830</v>
      </c>
      <c r="I44" s="397"/>
      <c r="J44" s="399"/>
      <c r="K44" s="284">
        <v>4850</v>
      </c>
      <c r="L44" s="365"/>
      <c r="M44" s="365"/>
      <c r="N44" s="366"/>
      <c r="O44" s="366"/>
    </row>
    <row r="45" spans="1:19" ht="29.25" thickBot="1" x14ac:dyDescent="0.5">
      <c r="A45" s="367" t="s">
        <v>542</v>
      </c>
      <c r="B45" s="368"/>
      <c r="C45" s="368"/>
      <c r="D45" s="368"/>
      <c r="E45" s="368"/>
      <c r="F45" s="368"/>
      <c r="G45" s="368"/>
      <c r="H45" s="330"/>
      <c r="I45" s="397"/>
      <c r="J45" s="399"/>
      <c r="K45" s="287"/>
      <c r="L45" s="158"/>
      <c r="M45" s="158"/>
      <c r="N45" s="158"/>
      <c r="O45" s="158"/>
    </row>
    <row r="46" spans="1:19" ht="27.75" customHeight="1" x14ac:dyDescent="0.4">
      <c r="A46" s="335"/>
      <c r="B46" s="333">
        <v>770</v>
      </c>
      <c r="C46" s="332">
        <v>970</v>
      </c>
      <c r="D46" s="334">
        <v>1250</v>
      </c>
      <c r="E46" s="334">
        <v>1400</v>
      </c>
      <c r="F46" s="334">
        <v>1550</v>
      </c>
      <c r="G46" s="334">
        <v>2050</v>
      </c>
      <c r="H46" s="15">
        <v>2500</v>
      </c>
      <c r="I46" s="397"/>
      <c r="J46" s="399"/>
      <c r="K46" s="284">
        <v>3220</v>
      </c>
      <c r="L46" s="365"/>
      <c r="M46" s="365"/>
      <c r="N46" s="366"/>
      <c r="O46" s="366"/>
    </row>
    <row r="47" spans="1:19" ht="15" customHeight="1" x14ac:dyDescent="0.3">
      <c r="A47" s="349" t="s">
        <v>118</v>
      </c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5"/>
      <c r="M47" s="5"/>
      <c r="N47" s="5"/>
      <c r="O47" s="5"/>
      <c r="P47" s="5"/>
      <c r="Q47" s="5"/>
      <c r="R47" s="5"/>
      <c r="S47" s="5"/>
    </row>
    <row r="48" spans="1:19" ht="27.75" customHeight="1" x14ac:dyDescent="0.25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6"/>
      <c r="M48" s="6"/>
      <c r="N48" s="6"/>
      <c r="O48" s="6"/>
      <c r="P48" s="6"/>
      <c r="Q48" s="6"/>
      <c r="R48" s="6"/>
      <c r="S48" s="6"/>
    </row>
    <row r="49" spans="1:18" ht="23.25" x14ac:dyDescent="0.35">
      <c r="A49" s="359" t="s">
        <v>121</v>
      </c>
      <c r="B49" s="359"/>
      <c r="C49" s="359"/>
      <c r="D49" s="359"/>
      <c r="E49" s="359"/>
      <c r="F49" s="359"/>
      <c r="G49" s="359"/>
      <c r="H49" s="359"/>
      <c r="I49" s="359"/>
      <c r="J49" s="359"/>
      <c r="K49" s="2"/>
      <c r="L49" s="2"/>
      <c r="M49" s="2"/>
      <c r="N49" s="2"/>
      <c r="O49" s="2"/>
      <c r="P49" s="2"/>
      <c r="Q49" s="2"/>
      <c r="R49" s="2"/>
    </row>
    <row r="50" spans="1:18" ht="23.25" x14ac:dyDescent="0.35">
      <c r="A50" s="1" t="s">
        <v>552</v>
      </c>
      <c r="B50" s="2"/>
      <c r="C50" s="2"/>
      <c r="D50" s="2"/>
      <c r="E50" s="2"/>
      <c r="F50" s="2"/>
      <c r="G50" s="2"/>
      <c r="H50" s="2"/>
      <c r="I50" s="3"/>
      <c r="J50" s="3"/>
      <c r="K50" s="3"/>
      <c r="L50" s="2"/>
      <c r="M50" s="2"/>
      <c r="N50" s="3"/>
      <c r="O50" s="2"/>
      <c r="P50" s="2"/>
      <c r="Q50" s="2"/>
      <c r="R50" s="2"/>
    </row>
    <row r="51" spans="1:18" ht="23.25" x14ac:dyDescent="0.35">
      <c r="A51" s="3" t="s">
        <v>362</v>
      </c>
      <c r="B51" s="2"/>
      <c r="C51" s="2"/>
      <c r="D51" s="2"/>
      <c r="E51" s="2"/>
      <c r="F51" s="2"/>
      <c r="G51" s="2"/>
      <c r="H51" s="2"/>
      <c r="I51" s="3"/>
      <c r="J51" s="3"/>
      <c r="K51" s="3"/>
      <c r="L51" s="2"/>
      <c r="M51" s="2"/>
      <c r="N51" s="3"/>
      <c r="O51" s="2"/>
      <c r="P51" s="2"/>
      <c r="Q51" s="2"/>
      <c r="R51" s="2"/>
    </row>
    <row r="52" spans="1:18" ht="23.25" x14ac:dyDescent="0.35">
      <c r="A52" s="360" t="s">
        <v>551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2"/>
      <c r="Q52" s="2"/>
      <c r="R52" s="2"/>
    </row>
    <row r="53" spans="1:18" ht="27" x14ac:dyDescent="0.35">
      <c r="A53" s="17" t="s">
        <v>123</v>
      </c>
      <c r="B53" s="2"/>
      <c r="C53" s="2"/>
      <c r="D53" s="2"/>
      <c r="E53" s="2"/>
      <c r="F53" s="2"/>
      <c r="G53" s="2"/>
      <c r="H53" s="2"/>
      <c r="I53" s="3"/>
      <c r="J53" s="3"/>
      <c r="K53" s="3"/>
      <c r="L53" s="2"/>
      <c r="M53" s="2"/>
      <c r="N53" s="3"/>
      <c r="O53" s="2"/>
      <c r="P53" s="4"/>
      <c r="Q53" s="2"/>
      <c r="R53" s="2"/>
    </row>
    <row r="54" spans="1:18" ht="26.25" customHeight="1" x14ac:dyDescent="0.35">
      <c r="A54" s="17" t="s">
        <v>419</v>
      </c>
      <c r="B54" s="2"/>
      <c r="C54" s="2"/>
      <c r="D54" s="2"/>
      <c r="E54" s="2"/>
      <c r="F54" s="2"/>
      <c r="G54" s="2"/>
      <c r="H54" s="2"/>
      <c r="I54" s="3"/>
      <c r="J54" s="3"/>
      <c r="K54" s="3"/>
      <c r="L54" s="2"/>
      <c r="M54" s="2"/>
      <c r="N54" s="3"/>
      <c r="O54" s="2"/>
      <c r="P54" s="4"/>
      <c r="Q54" s="2"/>
      <c r="R54" s="2"/>
    </row>
    <row r="55" spans="1:18" ht="11.25" customHeight="1" x14ac:dyDescent="0.35">
      <c r="A55" s="3"/>
      <c r="B55" s="2"/>
      <c r="C55" s="2"/>
      <c r="D55" s="2"/>
      <c r="E55" s="2"/>
      <c r="F55" s="2"/>
      <c r="G55" s="2"/>
      <c r="H55" s="2"/>
      <c r="I55" s="3"/>
      <c r="J55" s="3"/>
      <c r="K55" s="3"/>
      <c r="L55" s="2"/>
      <c r="M55" s="2"/>
      <c r="N55" s="3"/>
      <c r="O55" s="2"/>
      <c r="P55" s="4"/>
      <c r="Q55" s="2"/>
      <c r="R55" s="2"/>
    </row>
    <row r="56" spans="1:18" ht="57.75" customHeight="1" x14ac:dyDescent="0.35">
      <c r="A56" s="372" t="s">
        <v>253</v>
      </c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2"/>
      <c r="M56" s="2"/>
      <c r="N56" s="3"/>
      <c r="O56" s="2"/>
      <c r="P56" s="4"/>
      <c r="Q56" s="2"/>
      <c r="R56" s="2"/>
    </row>
    <row r="57" spans="1:18" ht="57.75" customHeight="1" x14ac:dyDescent="0.35">
      <c r="A57" s="369" t="s">
        <v>119</v>
      </c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4"/>
      <c r="Q57" s="2"/>
      <c r="R57" s="2"/>
    </row>
    <row r="58" spans="1:18" ht="57.75" customHeight="1" x14ac:dyDescent="0.35">
      <c r="A58" s="369" t="s">
        <v>120</v>
      </c>
      <c r="B58" s="369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69"/>
      <c r="O58" s="369"/>
      <c r="P58" s="4"/>
      <c r="Q58" s="2"/>
      <c r="R58" s="2"/>
    </row>
    <row r="59" spans="1:18" ht="33.75" customHeight="1" x14ac:dyDescent="0.4">
      <c r="A59" s="373" t="s">
        <v>124</v>
      </c>
      <c r="B59" s="373"/>
      <c r="C59" s="373"/>
      <c r="D59" s="373"/>
      <c r="E59" s="373"/>
      <c r="F59" s="373"/>
      <c r="G59" s="373"/>
      <c r="H59" s="373"/>
      <c r="I59" s="373"/>
      <c r="J59" s="373"/>
      <c r="K59" s="373"/>
      <c r="L59" s="2"/>
      <c r="M59" s="2"/>
      <c r="N59" s="3"/>
      <c r="O59" s="2"/>
      <c r="P59" s="4"/>
      <c r="Q59" s="2"/>
      <c r="R59" s="2"/>
    </row>
    <row r="60" spans="1:18" ht="29.25" customHeight="1" x14ac:dyDescent="0.4">
      <c r="A60" s="361" t="s">
        <v>122</v>
      </c>
      <c r="B60" s="361"/>
      <c r="C60" s="361"/>
      <c r="D60" s="361"/>
      <c r="E60" s="361"/>
      <c r="F60" s="361"/>
      <c r="G60" s="361"/>
      <c r="H60" s="361"/>
      <c r="I60" s="361"/>
      <c r="J60" s="361"/>
      <c r="K60" s="361"/>
      <c r="L60" s="2"/>
      <c r="M60" s="2"/>
      <c r="N60" s="3"/>
      <c r="O60" s="2"/>
      <c r="P60" s="4"/>
      <c r="Q60" s="2"/>
      <c r="R60" s="2"/>
    </row>
    <row r="61" spans="1:18" ht="57.75" customHeight="1" x14ac:dyDescent="0.35">
      <c r="A61" s="369" t="s">
        <v>550</v>
      </c>
      <c r="B61" s="369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4"/>
      <c r="Q61" s="2"/>
      <c r="R61" s="2"/>
    </row>
    <row r="62" spans="1:18" ht="29.25" customHeight="1" x14ac:dyDescent="0.4">
      <c r="A62" s="7"/>
      <c r="B62" s="7"/>
      <c r="C62" s="374" t="s">
        <v>22</v>
      </c>
      <c r="D62" s="374"/>
      <c r="E62" s="374"/>
      <c r="F62" s="374"/>
      <c r="G62" s="374"/>
      <c r="H62" s="172"/>
      <c r="I62" s="7"/>
      <c r="J62" s="7"/>
      <c r="K62" s="7"/>
      <c r="L62" s="2"/>
      <c r="M62" s="2"/>
      <c r="N62" s="3"/>
      <c r="O62" s="2"/>
      <c r="P62" s="4"/>
      <c r="Q62" s="2"/>
      <c r="R62" s="2"/>
    </row>
    <row r="63" spans="1:18" ht="59.25" customHeight="1" thickBot="1" x14ac:dyDescent="0.45">
      <c r="A63" s="375" t="s">
        <v>171</v>
      </c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2"/>
      <c r="M63" s="2"/>
      <c r="N63" s="3"/>
      <c r="O63" s="2"/>
      <c r="P63" s="4"/>
      <c r="Q63" s="2"/>
      <c r="R63" s="2"/>
    </row>
    <row r="64" spans="1:18" ht="29.25" customHeight="1" x14ac:dyDescent="0.35">
      <c r="A64" s="350" t="s">
        <v>28</v>
      </c>
      <c r="B64" s="380" t="s">
        <v>23</v>
      </c>
      <c r="C64" s="381"/>
      <c r="D64" s="350" t="s">
        <v>24</v>
      </c>
      <c r="E64" s="350" t="s">
        <v>228</v>
      </c>
      <c r="F64" s="350" t="s">
        <v>229</v>
      </c>
      <c r="G64" s="350" t="s">
        <v>230</v>
      </c>
      <c r="H64" s="350" t="s">
        <v>231</v>
      </c>
      <c r="I64" s="350" t="s">
        <v>232</v>
      </c>
      <c r="J64" s="350" t="s">
        <v>233</v>
      </c>
      <c r="K64" s="350" t="s">
        <v>234</v>
      </c>
      <c r="L64" s="2"/>
      <c r="M64" s="2"/>
      <c r="N64" s="3"/>
      <c r="O64" s="2"/>
      <c r="P64" s="4"/>
      <c r="Q64" s="2"/>
      <c r="R64" s="2"/>
    </row>
    <row r="65" spans="1:25" ht="39.75" customHeight="1" thickBot="1" x14ac:dyDescent="0.4">
      <c r="A65" s="379"/>
      <c r="B65" s="382"/>
      <c r="C65" s="383"/>
      <c r="D65" s="351"/>
      <c r="E65" s="351"/>
      <c r="F65" s="351"/>
      <c r="G65" s="351"/>
      <c r="H65" s="351"/>
      <c r="I65" s="351"/>
      <c r="J65" s="351"/>
      <c r="K65" s="351"/>
      <c r="L65" s="2"/>
      <c r="M65" s="2"/>
      <c r="N65" s="3"/>
      <c r="O65" s="2"/>
      <c r="P65" s="4"/>
      <c r="Q65" s="2"/>
      <c r="R65" s="2"/>
    </row>
    <row r="66" spans="1:25" ht="50.25" customHeight="1" thickBot="1" x14ac:dyDescent="0.4">
      <c r="A66" s="97" t="s">
        <v>33</v>
      </c>
      <c r="B66" s="352" t="s">
        <v>25</v>
      </c>
      <c r="C66" s="352"/>
      <c r="D66" s="98" t="s">
        <v>26</v>
      </c>
      <c r="E66" s="98">
        <v>4700</v>
      </c>
      <c r="F66" s="98">
        <v>4850</v>
      </c>
      <c r="G66" s="98">
        <v>5400</v>
      </c>
      <c r="H66" s="279">
        <v>5900</v>
      </c>
      <c r="I66" s="279">
        <v>6230</v>
      </c>
      <c r="J66" s="99">
        <v>6450</v>
      </c>
      <c r="K66" s="99">
        <v>7150</v>
      </c>
      <c r="L66" s="2"/>
      <c r="M66" s="2"/>
      <c r="N66" s="3"/>
      <c r="O66" s="2"/>
      <c r="P66" s="4"/>
      <c r="Q66" s="4"/>
      <c r="R66" s="4"/>
      <c r="S66" s="4"/>
      <c r="T66" s="4"/>
      <c r="U66" s="4"/>
      <c r="V66" s="4"/>
    </row>
    <row r="67" spans="1:25" ht="77.25" customHeight="1" thickBot="1" x14ac:dyDescent="0.4">
      <c r="A67" s="100" t="s">
        <v>101</v>
      </c>
      <c r="B67" s="353" t="s">
        <v>25</v>
      </c>
      <c r="C67" s="353"/>
      <c r="D67" s="102" t="s">
        <v>26</v>
      </c>
      <c r="E67" s="102">
        <f>E66+500</f>
        <v>5200</v>
      </c>
      <c r="F67" s="102">
        <v>5350</v>
      </c>
      <c r="G67" s="102">
        <f t="shared" ref="G67" si="2">G66+500</f>
        <v>5900</v>
      </c>
      <c r="H67" s="280">
        <v>6400</v>
      </c>
      <c r="I67" s="280">
        <f t="shared" ref="I67" si="3">I66+500</f>
        <v>6730</v>
      </c>
      <c r="J67" s="103">
        <v>6950</v>
      </c>
      <c r="K67" s="103">
        <v>7650</v>
      </c>
      <c r="L67" s="2"/>
      <c r="M67" s="2"/>
      <c r="N67" s="3"/>
      <c r="O67" s="2"/>
      <c r="P67" s="4"/>
      <c r="Q67" s="2"/>
      <c r="R67" s="2"/>
    </row>
    <row r="68" spans="1:25" ht="25.5" x14ac:dyDescent="0.35">
      <c r="A68" s="376" t="s">
        <v>98</v>
      </c>
      <c r="B68" s="79" t="s">
        <v>84</v>
      </c>
      <c r="C68" s="104" t="s">
        <v>103</v>
      </c>
      <c r="D68" s="91" t="s">
        <v>26</v>
      </c>
      <c r="E68" s="81">
        <v>5600</v>
      </c>
      <c r="F68" s="81">
        <v>5750</v>
      </c>
      <c r="G68" s="81">
        <v>6300</v>
      </c>
      <c r="H68" s="81">
        <v>6800</v>
      </c>
      <c r="I68" s="81">
        <v>7130</v>
      </c>
      <c r="J68" s="77">
        <v>7350</v>
      </c>
      <c r="K68" s="77">
        <v>8050</v>
      </c>
      <c r="L68" s="2"/>
      <c r="M68" s="2"/>
      <c r="N68" s="3"/>
      <c r="O68" s="2"/>
      <c r="P68" s="4"/>
      <c r="Q68" s="4"/>
      <c r="R68" s="4"/>
      <c r="S68" s="4"/>
      <c r="T68" s="4"/>
      <c r="U68" s="4"/>
      <c r="V68" s="4"/>
    </row>
    <row r="69" spans="1:25" ht="25.5" x14ac:dyDescent="0.35">
      <c r="A69" s="377"/>
      <c r="B69" s="92" t="s">
        <v>84</v>
      </c>
      <c r="C69" s="90" t="s">
        <v>104</v>
      </c>
      <c r="D69" s="88" t="s">
        <v>85</v>
      </c>
      <c r="E69" s="89">
        <v>7400</v>
      </c>
      <c r="F69" s="89">
        <v>7550</v>
      </c>
      <c r="G69" s="89">
        <v>8100</v>
      </c>
      <c r="H69" s="89">
        <v>8600</v>
      </c>
      <c r="I69" s="89">
        <v>8930</v>
      </c>
      <c r="J69" s="93">
        <v>9150</v>
      </c>
      <c r="K69" s="93">
        <v>9850</v>
      </c>
      <c r="L69" s="2"/>
      <c r="M69" s="2"/>
      <c r="N69" s="3"/>
      <c r="O69" s="2"/>
      <c r="P69" s="4"/>
      <c r="Q69" s="4"/>
      <c r="R69" s="4"/>
      <c r="S69" s="4"/>
      <c r="T69" s="4"/>
      <c r="U69" s="4"/>
    </row>
    <row r="70" spans="1:25" ht="25.5" x14ac:dyDescent="0.35">
      <c r="A70" s="377"/>
      <c r="B70" s="92" t="s">
        <v>84</v>
      </c>
      <c r="C70" s="90" t="s">
        <v>105</v>
      </c>
      <c r="D70" s="88" t="s">
        <v>85</v>
      </c>
      <c r="E70" s="89">
        <v>8300</v>
      </c>
      <c r="F70" s="89">
        <v>8450</v>
      </c>
      <c r="G70" s="89">
        <v>9000</v>
      </c>
      <c r="H70" s="89">
        <v>9500</v>
      </c>
      <c r="I70" s="89">
        <v>9830</v>
      </c>
      <c r="J70" s="93">
        <v>10050</v>
      </c>
      <c r="K70" s="93">
        <v>10750</v>
      </c>
      <c r="L70" s="2"/>
      <c r="M70" s="2"/>
      <c r="N70" s="3"/>
      <c r="O70" s="2"/>
      <c r="P70" s="4"/>
      <c r="Q70" s="4"/>
      <c r="R70" s="4"/>
      <c r="S70" s="4"/>
      <c r="T70" s="4"/>
      <c r="U70" s="4"/>
    </row>
    <row r="71" spans="1:25" ht="45.75" thickBot="1" x14ac:dyDescent="0.4">
      <c r="A71" s="378"/>
      <c r="B71" s="95" t="s">
        <v>84</v>
      </c>
      <c r="C71" s="101" t="s">
        <v>116</v>
      </c>
      <c r="D71" s="96" t="s">
        <v>85</v>
      </c>
      <c r="E71" s="82">
        <v>9200</v>
      </c>
      <c r="F71" s="82">
        <v>9350</v>
      </c>
      <c r="G71" s="82">
        <v>9900</v>
      </c>
      <c r="H71" s="82">
        <v>10400</v>
      </c>
      <c r="I71" s="82">
        <v>10730</v>
      </c>
      <c r="J71" s="80">
        <v>10950</v>
      </c>
      <c r="K71" s="80">
        <v>11860</v>
      </c>
      <c r="L71" s="2"/>
      <c r="M71" s="2"/>
      <c r="N71" s="3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25.5" x14ac:dyDescent="0.25">
      <c r="A72" s="356" t="s">
        <v>100</v>
      </c>
      <c r="B72" s="79" t="s">
        <v>84</v>
      </c>
      <c r="C72" s="104" t="s">
        <v>103</v>
      </c>
      <c r="D72" s="91" t="s">
        <v>26</v>
      </c>
      <c r="E72" s="81">
        <v>6100</v>
      </c>
      <c r="F72" s="81">
        <v>6250</v>
      </c>
      <c r="G72" s="81">
        <v>6800</v>
      </c>
      <c r="H72" s="81">
        <v>7300</v>
      </c>
      <c r="I72" s="81">
        <v>7630</v>
      </c>
      <c r="J72" s="77">
        <v>7850</v>
      </c>
      <c r="K72" s="77">
        <v>8550</v>
      </c>
    </row>
    <row r="73" spans="1:25" ht="25.5" x14ac:dyDescent="0.25">
      <c r="A73" s="357"/>
      <c r="B73" s="92" t="s">
        <v>84</v>
      </c>
      <c r="C73" s="90" t="s">
        <v>104</v>
      </c>
      <c r="D73" s="88" t="s">
        <v>85</v>
      </c>
      <c r="E73" s="89">
        <v>7900</v>
      </c>
      <c r="F73" s="89">
        <v>8050</v>
      </c>
      <c r="G73" s="89">
        <v>8600</v>
      </c>
      <c r="H73" s="89">
        <v>9100</v>
      </c>
      <c r="I73" s="89">
        <v>9430</v>
      </c>
      <c r="J73" s="93">
        <v>9650</v>
      </c>
      <c r="K73" s="93">
        <v>10350</v>
      </c>
    </row>
    <row r="74" spans="1:25" ht="25.5" x14ac:dyDescent="0.25">
      <c r="A74" s="357"/>
      <c r="B74" s="92" t="s">
        <v>84</v>
      </c>
      <c r="C74" s="90" t="s">
        <v>105</v>
      </c>
      <c r="D74" s="88" t="s">
        <v>85</v>
      </c>
      <c r="E74" s="89">
        <v>8800</v>
      </c>
      <c r="F74" s="89">
        <v>8950</v>
      </c>
      <c r="G74" s="89">
        <v>9500</v>
      </c>
      <c r="H74" s="89">
        <v>10000</v>
      </c>
      <c r="I74" s="89">
        <v>10330</v>
      </c>
      <c r="J74" s="93">
        <v>10550</v>
      </c>
      <c r="K74" s="93">
        <v>11250</v>
      </c>
    </row>
    <row r="75" spans="1:25" ht="26.25" thickBot="1" x14ac:dyDescent="0.3">
      <c r="A75" s="358"/>
      <c r="B75" s="94" t="s">
        <v>84</v>
      </c>
      <c r="C75" s="105" t="s">
        <v>117</v>
      </c>
      <c r="D75" s="44" t="s">
        <v>85</v>
      </c>
      <c r="E75" s="83">
        <v>9700</v>
      </c>
      <c r="F75" s="83">
        <v>9850</v>
      </c>
      <c r="G75" s="83">
        <v>10400</v>
      </c>
      <c r="H75" s="83">
        <v>10900</v>
      </c>
      <c r="I75" s="83">
        <v>11230</v>
      </c>
      <c r="J75" s="78">
        <v>11450</v>
      </c>
      <c r="K75" s="78">
        <v>12360</v>
      </c>
    </row>
    <row r="76" spans="1:25" ht="39" customHeight="1" x14ac:dyDescent="0.35">
      <c r="A76" s="85"/>
      <c r="B76" s="85"/>
      <c r="C76" s="85"/>
      <c r="D76" s="86"/>
      <c r="E76" s="87"/>
      <c r="F76" s="87"/>
      <c r="G76" s="87"/>
      <c r="H76" s="87"/>
      <c r="I76" s="87"/>
      <c r="J76" s="87"/>
      <c r="K76" s="87"/>
    </row>
    <row r="77" spans="1:25" ht="15" customHeight="1" x14ac:dyDescent="0.25">
      <c r="A77" s="349" t="s">
        <v>102</v>
      </c>
      <c r="B77" s="349"/>
      <c r="C77" s="349"/>
      <c r="D77" s="349"/>
      <c r="E77" s="349"/>
      <c r="F77" s="349"/>
      <c r="G77" s="349"/>
      <c r="H77" s="349"/>
      <c r="I77" s="349"/>
      <c r="J77" s="349"/>
      <c r="K77" s="349"/>
    </row>
    <row r="78" spans="1:25" ht="39" customHeight="1" x14ac:dyDescent="0.25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</row>
    <row r="79" spans="1:25" ht="39" customHeight="1" x14ac:dyDescent="0.35">
      <c r="A79" s="359" t="s">
        <v>169</v>
      </c>
      <c r="B79" s="359"/>
      <c r="C79" s="359"/>
      <c r="D79" s="359"/>
      <c r="E79" s="359"/>
      <c r="F79" s="359"/>
      <c r="G79" s="359"/>
      <c r="H79" s="359"/>
      <c r="I79" s="359"/>
      <c r="J79" s="359"/>
      <c r="K79" s="359"/>
    </row>
    <row r="80" spans="1:25" ht="39" customHeight="1" x14ac:dyDescent="0.35">
      <c r="A80" s="359" t="s">
        <v>111</v>
      </c>
      <c r="B80" s="359"/>
      <c r="C80" s="359"/>
      <c r="D80" s="359"/>
      <c r="E80" s="359"/>
      <c r="F80" s="359"/>
      <c r="G80" s="359"/>
      <c r="H80" s="359"/>
      <c r="I80" s="359"/>
      <c r="J80" s="359"/>
      <c r="K80" s="359"/>
    </row>
    <row r="81" spans="1:11" ht="39" customHeight="1" x14ac:dyDescent="0.35">
      <c r="A81" s="360" t="s">
        <v>361</v>
      </c>
      <c r="B81" s="360"/>
      <c r="C81" s="360"/>
      <c r="D81" s="360"/>
      <c r="E81" s="360"/>
      <c r="F81" s="360"/>
      <c r="G81" s="360"/>
      <c r="H81" s="360"/>
      <c r="I81" s="360"/>
      <c r="J81" s="360"/>
      <c r="K81" s="360"/>
    </row>
    <row r="82" spans="1:11" ht="36" customHeight="1" x14ac:dyDescent="0.4">
      <c r="A82" s="8" t="s">
        <v>125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</row>
    <row r="83" spans="1:11" ht="28.5" customHeight="1" x14ac:dyDescent="0.4">
      <c r="A83" s="19" t="s">
        <v>99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28.5" customHeight="1" x14ac:dyDescent="0.4">
      <c r="A84" s="19" t="s">
        <v>457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28.5" customHeight="1" x14ac:dyDescent="0.35">
      <c r="A85" s="384" t="s">
        <v>420</v>
      </c>
      <c r="B85" s="384"/>
      <c r="C85" s="384"/>
      <c r="D85" s="384"/>
      <c r="E85" s="384"/>
      <c r="F85" s="384"/>
      <c r="G85" s="384"/>
      <c r="H85" s="384"/>
      <c r="I85" s="384"/>
      <c r="J85" s="384"/>
      <c r="K85" s="384"/>
    </row>
    <row r="86" spans="1:11" ht="28.5" customHeight="1" x14ac:dyDescent="0.4">
      <c r="A86" s="19" t="s">
        <v>115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</row>
    <row r="87" spans="1:11" ht="26.25" x14ac:dyDescent="0.4">
      <c r="A87" s="361" t="s">
        <v>122</v>
      </c>
      <c r="B87" s="361"/>
      <c r="C87" s="361"/>
      <c r="D87" s="361"/>
      <c r="E87" s="361"/>
      <c r="F87" s="361"/>
      <c r="G87" s="361"/>
      <c r="H87" s="361"/>
      <c r="I87" s="361"/>
      <c r="J87" s="361"/>
      <c r="K87" s="361"/>
    </row>
    <row r="88" spans="1:11" ht="26.25" x14ac:dyDescent="0.4">
      <c r="A88" s="106"/>
      <c r="B88" s="106"/>
      <c r="C88" s="106"/>
      <c r="D88" s="106"/>
      <c r="E88" s="106"/>
      <c r="F88" s="106"/>
      <c r="G88" s="106"/>
      <c r="H88" s="171"/>
      <c r="I88" s="106"/>
      <c r="J88" s="106"/>
      <c r="K88" s="106"/>
    </row>
    <row r="89" spans="1:11" ht="27" thickBot="1" x14ac:dyDescent="0.45">
      <c r="A89" s="361" t="s">
        <v>254</v>
      </c>
      <c r="B89" s="361"/>
      <c r="C89" s="361"/>
      <c r="D89" s="361"/>
      <c r="E89" s="361"/>
      <c r="F89" s="361"/>
      <c r="G89" s="361"/>
      <c r="H89" s="361"/>
      <c r="I89" s="361"/>
      <c r="J89" s="361"/>
      <c r="K89" s="361"/>
    </row>
    <row r="90" spans="1:11" ht="25.5" customHeight="1" thickBot="1" x14ac:dyDescent="0.4">
      <c r="A90" s="354" t="s">
        <v>27</v>
      </c>
      <c r="B90" s="354"/>
      <c r="C90" s="362" t="s">
        <v>235</v>
      </c>
      <c r="D90" s="363"/>
      <c r="E90" s="363"/>
      <c r="F90" s="363"/>
      <c r="G90" s="363"/>
      <c r="H90" s="363"/>
      <c r="I90" s="364"/>
      <c r="J90" s="180"/>
    </row>
    <row r="91" spans="1:11" ht="82.5" customHeight="1" thickBot="1" x14ac:dyDescent="0.3">
      <c r="A91" s="355"/>
      <c r="B91" s="355"/>
      <c r="C91" s="190" t="s">
        <v>228</v>
      </c>
      <c r="D91" s="190" t="s">
        <v>229</v>
      </c>
      <c r="E91" s="190" t="s">
        <v>230</v>
      </c>
      <c r="F91" s="190" t="s">
        <v>231</v>
      </c>
      <c r="G91" s="190" t="s">
        <v>232</v>
      </c>
      <c r="H91" s="190" t="s">
        <v>233</v>
      </c>
      <c r="I91" s="190" t="s">
        <v>234</v>
      </c>
    </row>
    <row r="92" spans="1:11" ht="27.75" x14ac:dyDescent="0.4">
      <c r="A92" s="197">
        <v>10</v>
      </c>
      <c r="B92" s="196" t="s">
        <v>237</v>
      </c>
      <c r="C92" s="195">
        <v>820</v>
      </c>
      <c r="D92" s="191">
        <v>1020</v>
      </c>
      <c r="E92" s="191">
        <v>1300</v>
      </c>
      <c r="F92" s="191">
        <v>1450</v>
      </c>
      <c r="G92" s="191">
        <v>1600</v>
      </c>
      <c r="H92" s="192">
        <v>2100</v>
      </c>
      <c r="I92" s="193">
        <v>2550</v>
      </c>
    </row>
    <row r="93" spans="1:11" ht="27.75" x14ac:dyDescent="0.4">
      <c r="A93" s="194">
        <v>16</v>
      </c>
      <c r="B93" s="11" t="s">
        <v>238</v>
      </c>
      <c r="C93" s="188">
        <v>1170</v>
      </c>
      <c r="D93" s="181">
        <v>1370</v>
      </c>
      <c r="E93" s="181">
        <v>1650</v>
      </c>
      <c r="F93" s="181">
        <v>1800</v>
      </c>
      <c r="G93" s="181">
        <v>1950</v>
      </c>
      <c r="H93" s="183">
        <v>2450</v>
      </c>
      <c r="I93" s="185">
        <v>2900</v>
      </c>
    </row>
    <row r="94" spans="1:11" ht="27.75" x14ac:dyDescent="0.4">
      <c r="A94" s="194">
        <v>10</v>
      </c>
      <c r="B94" s="11" t="s">
        <v>236</v>
      </c>
      <c r="C94" s="188">
        <v>960</v>
      </c>
      <c r="D94" s="181">
        <v>1160</v>
      </c>
      <c r="E94" s="181">
        <v>1440</v>
      </c>
      <c r="F94" s="181">
        <v>1590</v>
      </c>
      <c r="G94" s="181">
        <v>1740</v>
      </c>
      <c r="H94" s="183">
        <v>2240</v>
      </c>
      <c r="I94" s="185">
        <v>2940</v>
      </c>
    </row>
    <row r="95" spans="1:11" ht="28.5" thickBot="1" x14ac:dyDescent="0.45">
      <c r="A95" s="187">
        <v>16</v>
      </c>
      <c r="B95" s="198" t="s">
        <v>236</v>
      </c>
      <c r="C95" s="189">
        <v>1310</v>
      </c>
      <c r="D95" s="182">
        <v>1510</v>
      </c>
      <c r="E95" s="182">
        <v>1790</v>
      </c>
      <c r="F95" s="182">
        <v>1940</v>
      </c>
      <c r="G95" s="182">
        <v>2090</v>
      </c>
      <c r="H95" s="184">
        <v>2590</v>
      </c>
      <c r="I95" s="186">
        <v>3040</v>
      </c>
    </row>
    <row r="96" spans="1:11" x14ac:dyDescent="0.25">
      <c r="A96" s="20"/>
      <c r="B96" s="20"/>
      <c r="C96" s="20"/>
      <c r="D96" s="20"/>
      <c r="E96" s="21"/>
      <c r="F96" s="22"/>
      <c r="G96" s="23"/>
      <c r="H96" s="23"/>
    </row>
    <row r="97" spans="1:13" s="267" customFormat="1" ht="24" thickBot="1" x14ac:dyDescent="0.4">
      <c r="A97" s="267" t="s">
        <v>364</v>
      </c>
    </row>
    <row r="98" spans="1:13" s="267" customFormat="1" ht="23.25" x14ac:dyDescent="0.35">
      <c r="A98" s="277"/>
      <c r="B98" s="268" t="s">
        <v>365</v>
      </c>
      <c r="C98" s="269" t="s">
        <v>366</v>
      </c>
      <c r="D98" s="269" t="s">
        <v>367</v>
      </c>
      <c r="E98" s="370" t="s">
        <v>368</v>
      </c>
      <c r="F98" s="371"/>
      <c r="G98" s="370" t="s">
        <v>369</v>
      </c>
      <c r="H98" s="371"/>
      <c r="I98" s="269" t="s">
        <v>370</v>
      </c>
      <c r="J98" s="270" t="s">
        <v>371</v>
      </c>
    </row>
    <row r="99" spans="1:13" s="267" customFormat="1" ht="24" thickBot="1" x14ac:dyDescent="0.4">
      <c r="A99" s="277" t="s">
        <v>372</v>
      </c>
      <c r="B99" s="271" t="s">
        <v>373</v>
      </c>
      <c r="C99" s="272" t="s">
        <v>374</v>
      </c>
      <c r="D99" s="272" t="s">
        <v>375</v>
      </c>
      <c r="E99" s="272">
        <v>16</v>
      </c>
      <c r="F99" s="272">
        <v>19</v>
      </c>
      <c r="G99" s="272" t="s">
        <v>376</v>
      </c>
      <c r="H99" s="272" t="s">
        <v>377</v>
      </c>
      <c r="I99" s="272" t="s">
        <v>378</v>
      </c>
      <c r="J99" s="273" t="s">
        <v>375</v>
      </c>
    </row>
    <row r="100" spans="1:13" s="267" customFormat="1" ht="23.25" x14ac:dyDescent="0.35">
      <c r="A100" s="275" t="s">
        <v>379</v>
      </c>
      <c r="B100" s="274">
        <v>2390</v>
      </c>
      <c r="C100" s="274">
        <v>2800</v>
      </c>
      <c r="D100" s="274">
        <v>2950</v>
      </c>
      <c r="E100" s="274">
        <v>2350</v>
      </c>
      <c r="F100" s="274">
        <v>2670</v>
      </c>
      <c r="G100" s="274">
        <v>2180</v>
      </c>
      <c r="H100" s="274">
        <v>2460</v>
      </c>
      <c r="I100" s="274">
        <v>2950</v>
      </c>
      <c r="J100" s="274">
        <v>3350</v>
      </c>
    </row>
    <row r="101" spans="1:13" s="267" customFormat="1" ht="23.25" x14ac:dyDescent="0.35">
      <c r="A101" s="275" t="s">
        <v>380</v>
      </c>
      <c r="B101" s="275">
        <v>1950</v>
      </c>
      <c r="C101" s="275">
        <v>2250</v>
      </c>
      <c r="D101" s="275">
        <v>2400</v>
      </c>
      <c r="E101" s="276"/>
      <c r="F101" s="276"/>
      <c r="G101" s="276"/>
      <c r="H101" s="276"/>
      <c r="I101" s="275">
        <v>2400</v>
      </c>
      <c r="J101" s="275">
        <v>2700</v>
      </c>
    </row>
    <row r="102" spans="1:13" s="267" customFormat="1" ht="23.25" x14ac:dyDescent="0.35"/>
    <row r="103" spans="1:13" s="267" customFormat="1" ht="33" customHeight="1" x14ac:dyDescent="0.35">
      <c r="A103" s="348" t="s">
        <v>388</v>
      </c>
      <c r="B103" s="348"/>
      <c r="C103" s="348"/>
      <c r="D103" s="348"/>
      <c r="E103" s="348"/>
      <c r="F103" s="348"/>
      <c r="G103" s="348"/>
      <c r="H103" s="348"/>
      <c r="I103" s="348"/>
      <c r="J103" s="348"/>
      <c r="K103" s="348"/>
      <c r="L103" s="348"/>
      <c r="M103" s="348"/>
    </row>
    <row r="104" spans="1:13" s="267" customFormat="1" ht="23.25" x14ac:dyDescent="0.35">
      <c r="A104" s="348"/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</row>
    <row r="105" spans="1:13" s="267" customFormat="1" ht="23.25" x14ac:dyDescent="0.35">
      <c r="A105" s="348" t="s">
        <v>381</v>
      </c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</row>
    <row r="106" spans="1:13" s="267" customFormat="1" ht="23.25" x14ac:dyDescent="0.35">
      <c r="A106" s="348" t="s">
        <v>382</v>
      </c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</row>
    <row r="107" spans="1:13" s="267" customFormat="1" ht="23.25" x14ac:dyDescent="0.35">
      <c r="A107" s="348" t="s">
        <v>383</v>
      </c>
      <c r="B107" s="348"/>
      <c r="C107" s="348"/>
      <c r="D107" s="348"/>
      <c r="E107" s="348"/>
      <c r="F107" s="348"/>
      <c r="G107" s="348"/>
      <c r="H107" s="348"/>
      <c r="I107" s="348"/>
      <c r="J107" s="348"/>
      <c r="K107" s="348"/>
      <c r="L107" s="348"/>
      <c r="M107" s="348"/>
    </row>
    <row r="108" spans="1:13" s="267" customFormat="1" ht="23.25" x14ac:dyDescent="0.35">
      <c r="A108" s="348" t="s">
        <v>384</v>
      </c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</row>
    <row r="109" spans="1:13" s="267" customFormat="1" ht="23.25" x14ac:dyDescent="0.35">
      <c r="A109" s="348" t="s">
        <v>385</v>
      </c>
      <c r="B109" s="348"/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</row>
    <row r="110" spans="1:13" s="267" customFormat="1" ht="23.25" x14ac:dyDescent="0.35">
      <c r="A110" s="348" t="s">
        <v>386</v>
      </c>
      <c r="B110" s="348"/>
      <c r="C110" s="348"/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</row>
    <row r="111" spans="1:13" s="267" customFormat="1" ht="23.25" x14ac:dyDescent="0.35"/>
    <row r="112" spans="1:13" s="267" customFormat="1" ht="23.25" x14ac:dyDescent="0.35">
      <c r="A112" s="278" t="s">
        <v>387</v>
      </c>
    </row>
    <row r="113" s="267" customFormat="1" ht="23.25" x14ac:dyDescent="0.35"/>
  </sheetData>
  <mergeCells count="108">
    <mergeCell ref="L34:M34"/>
    <mergeCell ref="N34:O34"/>
    <mergeCell ref="I11:I46"/>
    <mergeCell ref="J11:J46"/>
    <mergeCell ref="L46:M46"/>
    <mergeCell ref="N46:O46"/>
    <mergeCell ref="A33:G33"/>
    <mergeCell ref="L36:M36"/>
    <mergeCell ref="N36:O36"/>
    <mergeCell ref="L38:M38"/>
    <mergeCell ref="N38:O38"/>
    <mergeCell ref="A45:G45"/>
    <mergeCell ref="L24:M24"/>
    <mergeCell ref="N24:O2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  <mergeCell ref="N27:O27"/>
    <mergeCell ref="A85:K85"/>
    <mergeCell ref="A13:G13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A19:G19"/>
    <mergeCell ref="L20:M20"/>
    <mergeCell ref="N20:O20"/>
    <mergeCell ref="L21:M21"/>
    <mergeCell ref="N21:O21"/>
    <mergeCell ref="A31:G31"/>
    <mergeCell ref="L32:M32"/>
    <mergeCell ref="N32:O32"/>
    <mergeCell ref="L22:M22"/>
    <mergeCell ref="N22:O22"/>
    <mergeCell ref="L23:M23"/>
    <mergeCell ref="N23:O23"/>
    <mergeCell ref="A110:M110"/>
    <mergeCell ref="E98:F98"/>
    <mergeCell ref="G98:H98"/>
    <mergeCell ref="A103:M103"/>
    <mergeCell ref="A104:M104"/>
    <mergeCell ref="A105:M105"/>
    <mergeCell ref="A56:K56"/>
    <mergeCell ref="A52:O52"/>
    <mergeCell ref="A49:J49"/>
    <mergeCell ref="A60:K60"/>
    <mergeCell ref="A59:K59"/>
    <mergeCell ref="A58:O58"/>
    <mergeCell ref="A57:O57"/>
    <mergeCell ref="K64:K65"/>
    <mergeCell ref="J64:J65"/>
    <mergeCell ref="C62:G62"/>
    <mergeCell ref="A63:K63"/>
    <mergeCell ref="A68:A71"/>
    <mergeCell ref="I64:I65"/>
    <mergeCell ref="F64:F65"/>
    <mergeCell ref="A64:A65"/>
    <mergeCell ref="B64:C65"/>
    <mergeCell ref="D64:D65"/>
    <mergeCell ref="L35:M35"/>
    <mergeCell ref="N35:O35"/>
    <mergeCell ref="L37:M37"/>
    <mergeCell ref="N37:O37"/>
    <mergeCell ref="A39:G39"/>
    <mergeCell ref="A106:M106"/>
    <mergeCell ref="A107:M107"/>
    <mergeCell ref="A108:M108"/>
    <mergeCell ref="L43:M43"/>
    <mergeCell ref="N43:O43"/>
    <mergeCell ref="L44:M44"/>
    <mergeCell ref="N44:O44"/>
    <mergeCell ref="L40:M40"/>
    <mergeCell ref="N40:O40"/>
    <mergeCell ref="L41:M41"/>
    <mergeCell ref="N41:O41"/>
    <mergeCell ref="L42:M42"/>
    <mergeCell ref="N42:O42"/>
    <mergeCell ref="A61:O61"/>
    <mergeCell ref="A109:M109"/>
    <mergeCell ref="A47:K48"/>
    <mergeCell ref="G64:G65"/>
    <mergeCell ref="B66:C66"/>
    <mergeCell ref="B67:C67"/>
    <mergeCell ref="H64:H65"/>
    <mergeCell ref="A90:A91"/>
    <mergeCell ref="B90:B91"/>
    <mergeCell ref="A72:A75"/>
    <mergeCell ref="A77:K78"/>
    <mergeCell ref="A79:K79"/>
    <mergeCell ref="A81:K81"/>
    <mergeCell ref="A80:K80"/>
    <mergeCell ref="A87:K87"/>
    <mergeCell ref="A89:K89"/>
    <mergeCell ref="C90:I90"/>
    <mergeCell ref="E64:E65"/>
  </mergeCells>
  <hyperlinks>
    <hyperlink ref="A3:D3" display="e-mail: at-mebel.fasad@mail.ru  сайт:at-mebel.ru"/>
    <hyperlink ref="A3" display="e-mail: at-mebel.fasad@mail.ru  сайт:at-mebel.ru"/>
  </hyperlinks>
  <pageMargins left="0" right="0" top="0" bottom="0" header="0" footer="0"/>
  <pageSetup paperSize="9" scale="25" orientation="portrait" r:id="rId1"/>
  <rowBreaks count="1" manualBreakCount="1">
    <brk id="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N26" sqref="N26"/>
    </sheetView>
  </sheetViews>
  <sheetFormatPr defaultColWidth="9.140625" defaultRowHeight="15" x14ac:dyDescent="0.25"/>
  <cols>
    <col min="1" max="1" width="13.5703125" style="290" customWidth="1"/>
    <col min="2" max="2" width="10.5703125" style="290" customWidth="1"/>
    <col min="3" max="3" width="22.28515625" style="290" customWidth="1"/>
    <col min="4" max="4" width="15" style="290" customWidth="1"/>
    <col min="5" max="5" width="10.7109375" style="290" customWidth="1"/>
    <col min="6" max="7" width="11.140625" style="290" customWidth="1"/>
    <col min="8" max="9" width="10.5703125" style="290" customWidth="1"/>
    <col min="10" max="16384" width="9.140625" style="290"/>
  </cols>
  <sheetData>
    <row r="1" spans="1:10" ht="15.75" thickBot="1" x14ac:dyDescent="0.3">
      <c r="D1" s="266"/>
      <c r="E1" s="266"/>
      <c r="F1" s="266"/>
      <c r="G1" s="266"/>
      <c r="H1" s="266"/>
      <c r="I1" s="266"/>
    </row>
    <row r="2" spans="1:10" ht="15.75" thickBot="1" x14ac:dyDescent="0.3">
      <c r="A2" s="608" t="s">
        <v>22</v>
      </c>
      <c r="B2" s="608" t="s">
        <v>400</v>
      </c>
      <c r="C2" s="608" t="s">
        <v>401</v>
      </c>
      <c r="D2" s="611" t="s">
        <v>402</v>
      </c>
      <c r="E2" s="611"/>
      <c r="F2" s="611"/>
      <c r="G2" s="611"/>
      <c r="H2" s="611"/>
      <c r="I2" s="612"/>
      <c r="J2" s="295"/>
    </row>
    <row r="3" spans="1:10" ht="35.25" customHeight="1" thickBot="1" x14ac:dyDescent="0.3">
      <c r="A3" s="609"/>
      <c r="B3" s="610"/>
      <c r="C3" s="610"/>
      <c r="D3" s="296">
        <v>1</v>
      </c>
      <c r="E3" s="297">
        <v>2</v>
      </c>
      <c r="F3" s="297">
        <v>3</v>
      </c>
      <c r="G3" s="297">
        <v>4</v>
      </c>
      <c r="H3" s="297">
        <v>5</v>
      </c>
      <c r="I3" s="297">
        <v>6</v>
      </c>
      <c r="J3" s="298">
        <v>7</v>
      </c>
    </row>
    <row r="4" spans="1:10" ht="15" customHeight="1" x14ac:dyDescent="0.25">
      <c r="A4" s="609"/>
      <c r="B4" s="299">
        <v>3</v>
      </c>
      <c r="C4" s="299" t="s">
        <v>403</v>
      </c>
      <c r="D4" s="300">
        <v>1700</v>
      </c>
      <c r="E4" s="301">
        <v>1900</v>
      </c>
      <c r="F4" s="301">
        <v>2180</v>
      </c>
      <c r="G4" s="301">
        <v>2330</v>
      </c>
      <c r="H4" s="301">
        <v>2480</v>
      </c>
      <c r="I4" s="301">
        <v>2980</v>
      </c>
      <c r="J4" s="302">
        <v>3680</v>
      </c>
    </row>
    <row r="5" spans="1:10" ht="18.75" customHeight="1" x14ac:dyDescent="0.25">
      <c r="A5" s="609"/>
      <c r="B5" s="303">
        <v>10</v>
      </c>
      <c r="C5" s="299" t="s">
        <v>403</v>
      </c>
      <c r="D5" s="304">
        <v>2300</v>
      </c>
      <c r="E5" s="305">
        <v>2500</v>
      </c>
      <c r="F5" s="305">
        <v>2780</v>
      </c>
      <c r="G5" s="305">
        <v>2930</v>
      </c>
      <c r="H5" s="305">
        <v>3080</v>
      </c>
      <c r="I5" s="305">
        <v>3580</v>
      </c>
      <c r="J5" s="306">
        <v>4280</v>
      </c>
    </row>
    <row r="6" spans="1:10" ht="17.25" customHeight="1" thickBot="1" x14ac:dyDescent="0.3">
      <c r="A6" s="610"/>
      <c r="B6" s="307">
        <v>19</v>
      </c>
      <c r="C6" s="307" t="s">
        <v>404</v>
      </c>
      <c r="D6" s="308">
        <v>2700</v>
      </c>
      <c r="E6" s="292">
        <v>2900</v>
      </c>
      <c r="F6" s="292">
        <v>3180</v>
      </c>
      <c r="G6" s="292">
        <v>3330</v>
      </c>
      <c r="H6" s="292">
        <v>3480</v>
      </c>
      <c r="I6" s="292">
        <v>3980</v>
      </c>
      <c r="J6" s="293">
        <v>4430</v>
      </c>
    </row>
    <row r="7" spans="1:10" ht="17.25" customHeight="1" x14ac:dyDescent="0.25">
      <c r="A7" s="309"/>
      <c r="B7" s="309"/>
      <c r="C7" s="309"/>
      <c r="D7" s="310"/>
      <c r="E7" s="309"/>
      <c r="F7" s="309"/>
      <c r="G7" s="309"/>
      <c r="H7" s="309"/>
      <c r="I7" s="309"/>
      <c r="J7" s="309"/>
    </row>
    <row r="8" spans="1:10" ht="17.25" customHeight="1" thickBot="1" x14ac:dyDescent="0.3">
      <c r="A8" s="309"/>
      <c r="B8" s="309"/>
      <c r="C8" s="309"/>
      <c r="D8" s="310"/>
      <c r="E8" s="309"/>
      <c r="F8" s="309"/>
      <c r="G8" s="309"/>
      <c r="H8" s="309"/>
      <c r="I8" s="309"/>
      <c r="J8" s="309"/>
    </row>
    <row r="9" spans="1:10" ht="15.75" thickBot="1" x14ac:dyDescent="0.3">
      <c r="A9" s="613" t="s">
        <v>266</v>
      </c>
      <c r="B9" s="613" t="s">
        <v>400</v>
      </c>
      <c r="C9" s="613" t="s">
        <v>401</v>
      </c>
      <c r="D9" s="616" t="s">
        <v>405</v>
      </c>
      <c r="E9" s="617"/>
      <c r="F9" s="617"/>
      <c r="G9" s="311"/>
      <c r="H9" s="312"/>
      <c r="I9" s="309"/>
    </row>
    <row r="10" spans="1:10" ht="30" x14ac:dyDescent="0.25">
      <c r="A10" s="614"/>
      <c r="B10" s="614"/>
      <c r="C10" s="614"/>
      <c r="D10" s="313" t="s">
        <v>406</v>
      </c>
      <c r="E10" s="314" t="s">
        <v>407</v>
      </c>
      <c r="F10" s="314" t="s">
        <v>13</v>
      </c>
      <c r="G10" s="314" t="s">
        <v>14</v>
      </c>
      <c r="H10" s="315"/>
      <c r="I10" s="309"/>
    </row>
    <row r="11" spans="1:10" x14ac:dyDescent="0.25">
      <c r="A11" s="614"/>
      <c r="B11" s="316">
        <v>3</v>
      </c>
      <c r="C11" s="299" t="s">
        <v>403</v>
      </c>
      <c r="D11" s="317">
        <v>2870</v>
      </c>
      <c r="E11" s="305">
        <v>2970</v>
      </c>
      <c r="F11" s="305">
        <v>3270</v>
      </c>
      <c r="G11" s="305">
        <v>3380</v>
      </c>
      <c r="H11" s="306"/>
    </row>
    <row r="12" spans="1:10" x14ac:dyDescent="0.25">
      <c r="A12" s="614"/>
      <c r="B12" s="316">
        <v>10</v>
      </c>
      <c r="C12" s="299" t="s">
        <v>403</v>
      </c>
      <c r="D12" s="317">
        <v>3020</v>
      </c>
      <c r="E12" s="305">
        <v>3120</v>
      </c>
      <c r="F12" s="305">
        <v>3420</v>
      </c>
      <c r="G12" s="305">
        <v>3530</v>
      </c>
      <c r="H12" s="306"/>
    </row>
    <row r="13" spans="1:10" ht="15.75" customHeight="1" thickBot="1" x14ac:dyDescent="0.3">
      <c r="A13" s="615"/>
      <c r="B13" s="318">
        <v>19</v>
      </c>
      <c r="C13" s="307" t="s">
        <v>404</v>
      </c>
      <c r="D13" s="291">
        <v>3420</v>
      </c>
      <c r="E13" s="292">
        <v>3560</v>
      </c>
      <c r="F13" s="292">
        <v>3860</v>
      </c>
      <c r="G13" s="292">
        <v>3970</v>
      </c>
      <c r="H13" s="293"/>
    </row>
    <row r="14" spans="1:10" ht="21" customHeight="1" x14ac:dyDescent="0.25"/>
    <row r="15" spans="1:10" x14ac:dyDescent="0.25">
      <c r="A15" s="538" t="s">
        <v>408</v>
      </c>
      <c r="B15" s="538"/>
      <c r="C15" s="538"/>
      <c r="D15" s="538"/>
      <c r="E15" s="538"/>
      <c r="F15" s="538"/>
      <c r="G15" s="538"/>
      <c r="H15" s="538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146</v>
      </c>
    </row>
    <row r="2" spans="1:5" x14ac:dyDescent="0.25">
      <c r="A2" t="s">
        <v>425</v>
      </c>
    </row>
    <row r="3" spans="1:5" x14ac:dyDescent="0.25">
      <c r="A3" t="s">
        <v>18</v>
      </c>
    </row>
    <row r="6" spans="1:5" ht="18.75" x14ac:dyDescent="0.3">
      <c r="C6" s="624" t="s">
        <v>147</v>
      </c>
      <c r="D6" s="624"/>
      <c r="E6" s="624"/>
    </row>
    <row r="7" spans="1:5" ht="15.75" thickBot="1" x14ac:dyDescent="0.3"/>
    <row r="8" spans="1:5" ht="21" x14ac:dyDescent="0.35">
      <c r="B8" s="125" t="s">
        <v>130</v>
      </c>
      <c r="C8" s="126" t="s">
        <v>131</v>
      </c>
      <c r="D8" s="126" t="s">
        <v>135</v>
      </c>
      <c r="E8" s="127" t="s">
        <v>138</v>
      </c>
    </row>
    <row r="9" spans="1:5" x14ac:dyDescent="0.25">
      <c r="B9" s="113" t="s">
        <v>133</v>
      </c>
      <c r="C9" s="123" t="s">
        <v>132</v>
      </c>
      <c r="D9" s="123" t="s">
        <v>136</v>
      </c>
      <c r="E9" s="128" t="s">
        <v>139</v>
      </c>
    </row>
    <row r="10" spans="1:5" ht="15.75" thickBot="1" x14ac:dyDescent="0.3">
      <c r="B10" s="113" t="s">
        <v>134</v>
      </c>
      <c r="C10" s="123" t="s">
        <v>134</v>
      </c>
      <c r="D10" s="123" t="s">
        <v>137</v>
      </c>
      <c r="E10" s="128" t="s">
        <v>137</v>
      </c>
    </row>
    <row r="11" spans="1:5" ht="109.15" customHeight="1" thickBot="1" x14ac:dyDescent="0.3">
      <c r="B11" s="136"/>
      <c r="C11" s="137"/>
      <c r="D11" s="137"/>
      <c r="E11" s="138"/>
    </row>
    <row r="12" spans="1:5" ht="21" x14ac:dyDescent="0.35">
      <c r="B12" s="133" t="s">
        <v>140</v>
      </c>
      <c r="C12" s="134" t="s">
        <v>141</v>
      </c>
      <c r="D12" s="134" t="s">
        <v>142</v>
      </c>
      <c r="E12" s="135" t="s">
        <v>143</v>
      </c>
    </row>
    <row r="13" spans="1:5" x14ac:dyDescent="0.25">
      <c r="B13" s="113" t="s">
        <v>133</v>
      </c>
      <c r="C13" s="123" t="s">
        <v>132</v>
      </c>
      <c r="D13" s="123" t="s">
        <v>136</v>
      </c>
      <c r="E13" s="128" t="s">
        <v>139</v>
      </c>
    </row>
    <row r="14" spans="1:5" ht="15.75" thickBot="1" x14ac:dyDescent="0.3">
      <c r="B14" s="45" t="s">
        <v>144</v>
      </c>
      <c r="C14" s="124" t="s">
        <v>144</v>
      </c>
      <c r="D14" s="124" t="s">
        <v>145</v>
      </c>
      <c r="E14" s="129" t="s">
        <v>145</v>
      </c>
    </row>
    <row r="15" spans="1:5" ht="123" customHeight="1" thickBot="1" x14ac:dyDescent="0.3">
      <c r="B15" s="130"/>
      <c r="C15" s="131"/>
      <c r="D15" s="131"/>
      <c r="E15" s="132"/>
    </row>
    <row r="16" spans="1:5" x14ac:dyDescent="0.25">
      <c r="B16" t="s">
        <v>148</v>
      </c>
    </row>
    <row r="17" spans="2:10" x14ac:dyDescent="0.25">
      <c r="B17" t="s">
        <v>149</v>
      </c>
    </row>
    <row r="19" spans="2:10" ht="15.75" thickBot="1" x14ac:dyDescent="0.3"/>
    <row r="20" spans="2:10" ht="15.75" x14ac:dyDescent="0.25">
      <c r="B20" s="625" t="s">
        <v>150</v>
      </c>
      <c r="C20" s="626"/>
      <c r="D20" s="626"/>
      <c r="E20" s="626"/>
      <c r="F20" s="626"/>
      <c r="G20" s="626"/>
      <c r="H20" s="627"/>
    </row>
    <row r="21" spans="2:10" x14ac:dyDescent="0.25">
      <c r="B21" s="622" t="s">
        <v>151</v>
      </c>
      <c r="C21" s="495" t="s">
        <v>152</v>
      </c>
      <c r="D21" s="620"/>
      <c r="E21" s="495" t="s">
        <v>154</v>
      </c>
      <c r="F21" s="496"/>
      <c r="G21" s="620"/>
      <c r="H21" s="140"/>
    </row>
    <row r="22" spans="2:10" ht="15.75" thickBot="1" x14ac:dyDescent="0.3">
      <c r="B22" s="623"/>
      <c r="C22" s="618" t="s">
        <v>153</v>
      </c>
      <c r="D22" s="619"/>
      <c r="E22" s="618" t="s">
        <v>153</v>
      </c>
      <c r="F22" s="621"/>
      <c r="G22" s="619"/>
      <c r="H22" s="141"/>
    </row>
    <row r="23" spans="2:10" x14ac:dyDescent="0.25">
      <c r="B23" s="147"/>
      <c r="C23" s="495"/>
      <c r="D23" s="620"/>
      <c r="E23" s="628" t="s">
        <v>159</v>
      </c>
      <c r="F23" s="629"/>
      <c r="G23" s="630"/>
      <c r="H23" s="140"/>
    </row>
    <row r="24" spans="2:10" x14ac:dyDescent="0.25">
      <c r="B24" s="148"/>
      <c r="C24" s="618" t="s">
        <v>155</v>
      </c>
      <c r="D24" s="619"/>
      <c r="E24" s="631" t="s">
        <v>160</v>
      </c>
      <c r="F24" s="632"/>
      <c r="G24" s="633"/>
      <c r="H24" s="140"/>
      <c r="J24" s="139"/>
    </row>
    <row r="25" spans="2:10" x14ac:dyDescent="0.25">
      <c r="B25" s="149">
        <v>1.2</v>
      </c>
      <c r="C25" s="618" t="s">
        <v>158</v>
      </c>
      <c r="D25" s="619"/>
      <c r="E25" s="631" t="s">
        <v>161</v>
      </c>
      <c r="F25" s="632"/>
      <c r="G25" s="633"/>
      <c r="H25" s="140"/>
    </row>
    <row r="26" spans="2:10" x14ac:dyDescent="0.25">
      <c r="B26" s="148"/>
      <c r="C26" s="618" t="s">
        <v>156</v>
      </c>
      <c r="D26" s="619"/>
      <c r="E26" s="631" t="s">
        <v>162</v>
      </c>
      <c r="F26" s="632"/>
      <c r="G26" s="633"/>
      <c r="H26" s="140"/>
    </row>
    <row r="27" spans="2:10" x14ac:dyDescent="0.25">
      <c r="B27" s="150"/>
      <c r="C27" s="497" t="s">
        <v>157</v>
      </c>
      <c r="D27" s="637"/>
      <c r="E27" s="634"/>
      <c r="F27" s="635"/>
      <c r="G27" s="636"/>
      <c r="H27" s="140"/>
    </row>
    <row r="28" spans="2:10" x14ac:dyDescent="0.25">
      <c r="B28" s="147"/>
      <c r="C28" s="142"/>
      <c r="D28" s="143"/>
      <c r="E28" s="142"/>
      <c r="F28" s="144"/>
      <c r="G28" s="143"/>
      <c r="H28" s="140"/>
    </row>
    <row r="29" spans="2:10" x14ac:dyDescent="0.25">
      <c r="B29" s="151" t="s">
        <v>165</v>
      </c>
      <c r="C29" s="618" t="s">
        <v>163</v>
      </c>
      <c r="D29" s="619"/>
      <c r="E29" s="618" t="s">
        <v>166</v>
      </c>
      <c r="F29" s="621"/>
      <c r="G29" s="619"/>
      <c r="H29" s="140"/>
    </row>
    <row r="30" spans="2:10" x14ac:dyDescent="0.25">
      <c r="B30" s="148"/>
      <c r="C30" s="618" t="s">
        <v>164</v>
      </c>
      <c r="D30" s="619"/>
      <c r="E30" s="145"/>
      <c r="F30" s="71"/>
      <c r="G30" s="146"/>
      <c r="H30" s="140"/>
    </row>
    <row r="31" spans="2:10" ht="15.75" thickBot="1" x14ac:dyDescent="0.3">
      <c r="B31" s="152"/>
      <c r="C31" s="153"/>
      <c r="D31" s="154"/>
      <c r="E31" s="153"/>
      <c r="F31" s="155"/>
      <c r="G31" s="154"/>
      <c r="H31" s="141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opLeftCell="A27" workbookViewId="0">
      <selection activeCell="C30" sqref="C30"/>
    </sheetView>
  </sheetViews>
  <sheetFormatPr defaultRowHeight="15" x14ac:dyDescent="0.25"/>
  <cols>
    <col min="1" max="1" width="24" style="213" customWidth="1"/>
    <col min="2" max="2" width="52.28515625" customWidth="1"/>
    <col min="3" max="3" width="19.85546875" customWidth="1"/>
  </cols>
  <sheetData>
    <row r="1" spans="1:3" x14ac:dyDescent="0.25">
      <c r="A1" s="328" t="s">
        <v>146</v>
      </c>
    </row>
    <row r="2" spans="1:3" x14ac:dyDescent="0.25">
      <c r="A2" s="328" t="s">
        <v>425</v>
      </c>
    </row>
    <row r="3" spans="1:3" x14ac:dyDescent="0.25">
      <c r="A3" s="328" t="s">
        <v>18</v>
      </c>
    </row>
    <row r="6" spans="1:3" x14ac:dyDescent="0.25">
      <c r="A6" s="327" t="s">
        <v>37</v>
      </c>
      <c r="B6" s="324" t="s">
        <v>36</v>
      </c>
      <c r="C6" s="327" t="s">
        <v>478</v>
      </c>
    </row>
    <row r="7" spans="1:3" ht="102" customHeight="1" x14ac:dyDescent="0.25">
      <c r="A7" s="327" t="s">
        <v>465</v>
      </c>
      <c r="B7" s="75"/>
      <c r="C7" s="327">
        <v>150</v>
      </c>
    </row>
    <row r="8" spans="1:3" ht="102" customHeight="1" x14ac:dyDescent="0.25">
      <c r="A8" s="327" t="s">
        <v>466</v>
      </c>
      <c r="B8" s="75"/>
      <c r="C8" s="327">
        <v>150</v>
      </c>
    </row>
    <row r="9" spans="1:3" ht="102" customHeight="1" x14ac:dyDescent="0.25">
      <c r="A9" s="327" t="s">
        <v>467</v>
      </c>
      <c r="B9" s="75"/>
      <c r="C9" s="327">
        <v>150</v>
      </c>
    </row>
    <row r="10" spans="1:3" ht="102" customHeight="1" x14ac:dyDescent="0.25">
      <c r="A10" s="327" t="s">
        <v>468</v>
      </c>
      <c r="B10" s="75"/>
      <c r="C10" s="327">
        <v>150</v>
      </c>
    </row>
    <row r="11" spans="1:3" ht="102" customHeight="1" x14ac:dyDescent="0.25">
      <c r="A11" s="327" t="s">
        <v>469</v>
      </c>
      <c r="B11" s="75"/>
      <c r="C11" s="327">
        <v>150</v>
      </c>
    </row>
    <row r="12" spans="1:3" ht="102" customHeight="1" x14ac:dyDescent="0.25">
      <c r="A12" s="327" t="s">
        <v>470</v>
      </c>
      <c r="B12" s="75"/>
      <c r="C12" s="327">
        <v>100</v>
      </c>
    </row>
    <row r="13" spans="1:3" ht="102" customHeight="1" x14ac:dyDescent="0.25">
      <c r="A13" s="327" t="s">
        <v>471</v>
      </c>
      <c r="B13" s="75"/>
      <c r="C13" s="327">
        <v>150</v>
      </c>
    </row>
    <row r="14" spans="1:3" ht="102" customHeight="1" x14ac:dyDescent="0.25">
      <c r="A14" s="327" t="s">
        <v>472</v>
      </c>
      <c r="B14" s="75"/>
      <c r="C14" s="327">
        <v>300</v>
      </c>
    </row>
    <row r="15" spans="1:3" ht="102" customHeight="1" x14ac:dyDescent="0.25">
      <c r="A15" s="327" t="s">
        <v>473</v>
      </c>
      <c r="B15" s="75"/>
      <c r="C15" s="327">
        <v>300</v>
      </c>
    </row>
    <row r="16" spans="1:3" ht="120" customHeight="1" x14ac:dyDescent="0.25">
      <c r="A16" s="327" t="s">
        <v>479</v>
      </c>
      <c r="B16" s="75"/>
      <c r="C16" s="327">
        <v>300</v>
      </c>
    </row>
    <row r="17" spans="1:3" ht="102" customHeight="1" x14ac:dyDescent="0.25">
      <c r="A17" s="327" t="s">
        <v>474</v>
      </c>
      <c r="B17" s="75"/>
      <c r="C17" s="327">
        <v>150</v>
      </c>
    </row>
    <row r="18" spans="1:3" ht="102" customHeight="1" x14ac:dyDescent="0.25">
      <c r="A18" s="327" t="s">
        <v>475</v>
      </c>
      <c r="B18" s="75"/>
      <c r="C18" s="327">
        <v>150</v>
      </c>
    </row>
    <row r="19" spans="1:3" ht="102" customHeight="1" x14ac:dyDescent="0.25">
      <c r="A19" s="327" t="s">
        <v>480</v>
      </c>
      <c r="B19" s="75"/>
      <c r="C19" s="327">
        <v>100</v>
      </c>
    </row>
    <row r="20" spans="1:3" ht="102" customHeight="1" x14ac:dyDescent="0.25">
      <c r="A20" s="327" t="s">
        <v>481</v>
      </c>
      <c r="B20" s="75"/>
      <c r="C20" s="327">
        <v>100</v>
      </c>
    </row>
    <row r="21" spans="1:3" ht="102" customHeight="1" x14ac:dyDescent="0.25">
      <c r="A21" s="327" t="s">
        <v>476</v>
      </c>
      <c r="B21" s="75"/>
      <c r="C21" s="327">
        <v>100</v>
      </c>
    </row>
    <row r="22" spans="1:3" ht="102" customHeight="1" x14ac:dyDescent="0.25">
      <c r="A22" s="327" t="s">
        <v>482</v>
      </c>
      <c r="B22" s="75"/>
      <c r="C22" s="327">
        <v>150</v>
      </c>
    </row>
    <row r="23" spans="1:3" ht="102" customHeight="1" x14ac:dyDescent="0.25">
      <c r="A23" s="327" t="s">
        <v>483</v>
      </c>
      <c r="B23" s="75"/>
      <c r="C23" s="327">
        <v>100</v>
      </c>
    </row>
    <row r="24" spans="1:3" ht="127.5" customHeight="1" x14ac:dyDescent="0.25">
      <c r="A24" s="327" t="s">
        <v>484</v>
      </c>
      <c r="B24" s="75"/>
      <c r="C24" s="327">
        <v>200</v>
      </c>
    </row>
    <row r="25" spans="1:3" ht="114" customHeight="1" x14ac:dyDescent="0.25">
      <c r="A25" s="327" t="s">
        <v>485</v>
      </c>
      <c r="B25" s="75"/>
      <c r="C25" s="327">
        <v>200</v>
      </c>
    </row>
    <row r="26" spans="1:3" ht="102" customHeight="1" x14ac:dyDescent="0.25">
      <c r="A26" s="327" t="s">
        <v>486</v>
      </c>
      <c r="B26" s="75"/>
      <c r="C26" s="327">
        <v>100</v>
      </c>
    </row>
    <row r="27" spans="1:3" ht="102" customHeight="1" x14ac:dyDescent="0.25">
      <c r="A27" s="327" t="s">
        <v>487</v>
      </c>
      <c r="B27" s="75"/>
      <c r="C27" s="327">
        <v>150</v>
      </c>
    </row>
    <row r="28" spans="1:3" ht="102" customHeight="1" x14ac:dyDescent="0.25">
      <c r="A28" s="327" t="s">
        <v>477</v>
      </c>
      <c r="B28" s="75"/>
      <c r="C28" s="327">
        <v>100</v>
      </c>
    </row>
    <row r="29" spans="1:3" ht="102" customHeight="1" x14ac:dyDescent="0.25">
      <c r="A29" s="327" t="s">
        <v>488</v>
      </c>
      <c r="B29" s="75"/>
      <c r="C29" s="327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topLeftCell="A14" zoomScale="50" zoomScaleNormal="50" workbookViewId="0">
      <selection activeCell="A38" sqref="A38:I38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85" t="s">
        <v>175</v>
      </c>
      <c r="B1" s="385"/>
      <c r="C1" s="385"/>
      <c r="D1" s="385"/>
      <c r="E1" s="385"/>
    </row>
    <row r="2" spans="1:14" ht="23.25" x14ac:dyDescent="0.35">
      <c r="A2" s="385" t="str">
        <f>ПВХ!A2</f>
        <v>т.211-00-33, 211-38-18, 231-36-62</v>
      </c>
      <c r="B2" s="385"/>
      <c r="C2" s="385"/>
      <c r="D2" s="385"/>
      <c r="E2" s="9"/>
    </row>
    <row r="3" spans="1:14" ht="23.25" x14ac:dyDescent="0.25">
      <c r="A3" s="386" t="s">
        <v>18</v>
      </c>
      <c r="B3" s="386"/>
      <c r="C3" s="386"/>
      <c r="D3" s="386"/>
      <c r="E3" s="386"/>
    </row>
    <row r="6" spans="1:14" ht="15" customHeight="1" x14ac:dyDescent="0.35">
      <c r="A6" s="387" t="s">
        <v>423</v>
      </c>
      <c r="B6" s="387"/>
      <c r="C6" s="387"/>
      <c r="D6" s="387"/>
      <c r="E6" s="387"/>
      <c r="F6" s="387"/>
      <c r="G6" s="33"/>
      <c r="H6" s="33"/>
      <c r="I6" s="33"/>
    </row>
    <row r="7" spans="1:14" ht="15" customHeight="1" x14ac:dyDescent="0.35">
      <c r="A7" s="387"/>
      <c r="B7" s="387"/>
      <c r="C7" s="387"/>
      <c r="D7" s="387"/>
      <c r="E7" s="387"/>
      <c r="F7" s="387"/>
      <c r="G7" s="33"/>
      <c r="H7" s="33"/>
      <c r="I7" s="33"/>
    </row>
    <row r="8" spans="1:14" ht="27" customHeight="1" x14ac:dyDescent="0.45">
      <c r="B8" s="170" t="s">
        <v>181</v>
      </c>
    </row>
    <row r="9" spans="1:14" ht="54" customHeight="1" thickBot="1" x14ac:dyDescent="0.45">
      <c r="A9" s="445" t="s">
        <v>170</v>
      </c>
      <c r="B9" s="445"/>
      <c r="C9" s="445"/>
      <c r="D9" s="445"/>
      <c r="E9" s="445"/>
      <c r="F9" s="446"/>
      <c r="G9" s="446"/>
      <c r="H9" s="446"/>
      <c r="I9" s="446"/>
      <c r="J9" s="19"/>
      <c r="K9" s="19"/>
      <c r="L9" s="19"/>
      <c r="M9" s="19"/>
      <c r="N9" s="19"/>
    </row>
    <row r="10" spans="1:14" ht="27.75" customHeight="1" thickBot="1" x14ac:dyDescent="0.45">
      <c r="A10" s="436" t="s">
        <v>0</v>
      </c>
      <c r="B10" s="447" t="s">
        <v>10</v>
      </c>
      <c r="C10" s="448"/>
      <c r="D10" s="448"/>
      <c r="E10" s="448"/>
      <c r="F10" s="448"/>
      <c r="G10" s="449"/>
      <c r="H10" s="405"/>
      <c r="I10" s="405"/>
      <c r="J10" s="19"/>
      <c r="K10" s="19"/>
      <c r="L10" s="19"/>
      <c r="M10" s="19"/>
      <c r="N10" s="19"/>
    </row>
    <row r="11" spans="1:14" ht="60.75" customHeight="1" x14ac:dyDescent="0.4">
      <c r="A11" s="437"/>
      <c r="B11" s="39" t="s">
        <v>11</v>
      </c>
      <c r="C11" s="40" t="s">
        <v>12</v>
      </c>
      <c r="D11" s="41" t="s">
        <v>13</v>
      </c>
      <c r="E11" s="42" t="s">
        <v>14</v>
      </c>
      <c r="F11" s="450" t="s">
        <v>257</v>
      </c>
      <c r="G11" s="451"/>
      <c r="H11" s="405"/>
      <c r="I11" s="405"/>
      <c r="J11" s="19"/>
      <c r="K11" s="19"/>
      <c r="L11" s="19"/>
      <c r="M11" s="19"/>
      <c r="N11" s="19"/>
    </row>
    <row r="12" spans="1:14" ht="27.75" x14ac:dyDescent="0.4">
      <c r="A12" s="438" t="s">
        <v>421</v>
      </c>
      <c r="B12" s="439"/>
      <c r="C12" s="439"/>
      <c r="D12" s="439"/>
      <c r="E12" s="439"/>
      <c r="F12" s="439"/>
      <c r="G12" s="440"/>
      <c r="H12" s="400"/>
      <c r="I12" s="400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3380</v>
      </c>
      <c r="C13" s="37">
        <v>3390</v>
      </c>
      <c r="D13" s="35">
        <v>3720</v>
      </c>
      <c r="E13" s="35">
        <v>3830</v>
      </c>
      <c r="F13" s="441" t="s">
        <v>2</v>
      </c>
      <c r="G13" s="442"/>
      <c r="H13" s="434"/>
      <c r="I13" s="434"/>
      <c r="J13" s="19"/>
      <c r="K13" s="19"/>
      <c r="L13" s="19"/>
      <c r="M13" s="19"/>
      <c r="N13" s="19"/>
    </row>
    <row r="14" spans="1:14" ht="27.75" x14ac:dyDescent="0.4">
      <c r="A14" s="438" t="s">
        <v>422</v>
      </c>
      <c r="B14" s="439"/>
      <c r="C14" s="439"/>
      <c r="D14" s="439"/>
      <c r="E14" s="439"/>
      <c r="F14" s="439"/>
      <c r="G14" s="440"/>
      <c r="H14" s="321"/>
      <c r="I14" s="321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22">
        <v>3440</v>
      </c>
      <c r="C15" s="323">
        <v>3490</v>
      </c>
      <c r="D15" s="35">
        <v>3820</v>
      </c>
      <c r="E15" s="35">
        <v>3930</v>
      </c>
      <c r="F15" s="443" t="s">
        <v>2</v>
      </c>
      <c r="G15" s="444"/>
      <c r="H15" s="321"/>
      <c r="I15" s="321"/>
      <c r="J15" s="19"/>
      <c r="K15" s="19"/>
      <c r="L15" s="19"/>
      <c r="M15" s="19"/>
      <c r="N15" s="19"/>
    </row>
    <row r="16" spans="1:14" ht="27.75" x14ac:dyDescent="0.4">
      <c r="A16" s="438" t="s">
        <v>19</v>
      </c>
      <c r="B16" s="439"/>
      <c r="C16" s="439"/>
      <c r="D16" s="439"/>
      <c r="E16" s="439"/>
      <c r="F16" s="439"/>
      <c r="G16" s="440"/>
      <c r="H16" s="400"/>
      <c r="I16" s="400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3440</v>
      </c>
      <c r="C17" s="32">
        <v>3490</v>
      </c>
      <c r="D17" s="32">
        <v>3820</v>
      </c>
      <c r="E17" s="32">
        <v>3930</v>
      </c>
      <c r="F17" s="453" t="s">
        <v>258</v>
      </c>
      <c r="G17" s="454"/>
      <c r="H17" s="434"/>
      <c r="I17" s="434"/>
      <c r="J17" s="19"/>
      <c r="K17" s="19"/>
      <c r="L17" s="19"/>
      <c r="M17" s="19"/>
      <c r="N17" s="19"/>
    </row>
    <row r="18" spans="1:14" ht="27.75" x14ac:dyDescent="0.4">
      <c r="A18" s="401" t="s">
        <v>15</v>
      </c>
      <c r="B18" s="403">
        <v>3980</v>
      </c>
      <c r="C18" s="403">
        <v>4080</v>
      </c>
      <c r="D18" s="452">
        <v>4150</v>
      </c>
      <c r="E18" s="452">
        <v>4340</v>
      </c>
      <c r="F18" s="455"/>
      <c r="G18" s="456"/>
      <c r="H18" s="434"/>
      <c r="I18" s="434"/>
      <c r="J18" s="19"/>
      <c r="K18" s="19"/>
      <c r="L18" s="19"/>
      <c r="M18" s="19"/>
      <c r="N18" s="19"/>
    </row>
    <row r="19" spans="1:14" ht="28.5" thickBot="1" x14ac:dyDescent="0.45">
      <c r="A19" s="402"/>
      <c r="B19" s="404"/>
      <c r="C19" s="404"/>
      <c r="D19" s="404"/>
      <c r="E19" s="404"/>
      <c r="F19" s="455"/>
      <c r="G19" s="456"/>
      <c r="H19" s="434"/>
      <c r="I19" s="434"/>
      <c r="J19" s="19"/>
      <c r="K19" s="19"/>
      <c r="L19" s="19"/>
      <c r="M19" s="19"/>
      <c r="N19" s="19"/>
    </row>
    <row r="20" spans="1:14" ht="27.75" x14ac:dyDescent="0.4">
      <c r="A20" s="401" t="s">
        <v>16</v>
      </c>
      <c r="B20" s="403">
        <v>5280</v>
      </c>
      <c r="C20" s="403">
        <v>5290</v>
      </c>
      <c r="D20" s="403">
        <v>5620</v>
      </c>
      <c r="E20" s="403">
        <v>5730</v>
      </c>
      <c r="F20" s="455"/>
      <c r="G20" s="456"/>
      <c r="H20" s="112"/>
      <c r="I20" s="112"/>
      <c r="J20" s="19"/>
      <c r="K20" s="19"/>
      <c r="L20" s="19"/>
      <c r="M20" s="19"/>
      <c r="N20" s="19"/>
    </row>
    <row r="21" spans="1:14" ht="28.5" thickBot="1" x14ac:dyDescent="0.45">
      <c r="A21" s="402"/>
      <c r="B21" s="404"/>
      <c r="C21" s="404"/>
      <c r="D21" s="404"/>
      <c r="E21" s="404"/>
      <c r="F21" s="455"/>
      <c r="G21" s="456"/>
      <c r="H21" s="112"/>
      <c r="I21" s="112"/>
      <c r="J21" s="19"/>
      <c r="K21" s="19"/>
      <c r="L21" s="19"/>
      <c r="M21" s="19"/>
      <c r="N21" s="19"/>
    </row>
    <row r="22" spans="1:14" ht="27.75" x14ac:dyDescent="0.4">
      <c r="A22" s="401" t="s">
        <v>128</v>
      </c>
      <c r="B22" s="403">
        <v>5880</v>
      </c>
      <c r="C22" s="403">
        <v>5890</v>
      </c>
      <c r="D22" s="403">
        <v>6220</v>
      </c>
      <c r="E22" s="403">
        <v>6330</v>
      </c>
      <c r="F22" s="455"/>
      <c r="G22" s="456"/>
      <c r="H22" s="434"/>
      <c r="I22" s="434"/>
      <c r="J22" s="19"/>
      <c r="K22" s="19"/>
      <c r="L22" s="19"/>
      <c r="M22" s="19"/>
      <c r="N22" s="19"/>
    </row>
    <row r="23" spans="1:14" ht="28.5" thickBot="1" x14ac:dyDescent="0.45">
      <c r="A23" s="402"/>
      <c r="B23" s="404"/>
      <c r="C23" s="404"/>
      <c r="D23" s="404"/>
      <c r="E23" s="404"/>
      <c r="F23" s="457"/>
      <c r="G23" s="458"/>
      <c r="H23" s="434"/>
      <c r="I23" s="434"/>
      <c r="J23" s="19"/>
      <c r="K23" s="19"/>
      <c r="L23" s="19"/>
      <c r="M23" s="19"/>
      <c r="N23" s="19"/>
    </row>
    <row r="24" spans="1:14" ht="27.75" x14ac:dyDescent="0.4">
      <c r="A24" s="409" t="s">
        <v>20</v>
      </c>
      <c r="B24" s="410"/>
      <c r="C24" s="410"/>
      <c r="D24" s="410"/>
      <c r="E24" s="410"/>
      <c r="F24" s="410"/>
      <c r="G24" s="411"/>
      <c r="H24" s="400"/>
      <c r="I24" s="400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3590</v>
      </c>
      <c r="C25" s="28">
        <v>3640</v>
      </c>
      <c r="D25" s="28">
        <v>3970</v>
      </c>
      <c r="E25" s="28">
        <v>4080</v>
      </c>
      <c r="F25" s="453" t="s">
        <v>258</v>
      </c>
      <c r="G25" s="454"/>
      <c r="H25" s="434"/>
      <c r="I25" s="434"/>
      <c r="J25" s="19"/>
      <c r="K25" s="19"/>
      <c r="L25" s="19"/>
      <c r="M25" s="19"/>
      <c r="N25" s="19"/>
    </row>
    <row r="26" spans="1:14" ht="27.75" x14ac:dyDescent="0.4">
      <c r="A26" s="401" t="s">
        <v>15</v>
      </c>
      <c r="B26" s="403">
        <v>4230</v>
      </c>
      <c r="C26" s="403">
        <v>4640</v>
      </c>
      <c r="D26" s="403">
        <v>4900</v>
      </c>
      <c r="E26" s="403">
        <v>5090</v>
      </c>
      <c r="F26" s="455"/>
      <c r="G26" s="456"/>
      <c r="H26" s="434"/>
      <c r="I26" s="434"/>
      <c r="J26" s="19"/>
      <c r="K26" s="19"/>
      <c r="L26" s="19"/>
      <c r="M26" s="19"/>
      <c r="N26" s="19"/>
    </row>
    <row r="27" spans="1:14" ht="28.5" thickBot="1" x14ac:dyDescent="0.45">
      <c r="A27" s="402"/>
      <c r="B27" s="404"/>
      <c r="C27" s="404"/>
      <c r="D27" s="404"/>
      <c r="E27" s="404"/>
      <c r="F27" s="455"/>
      <c r="G27" s="456"/>
      <c r="H27" s="434"/>
      <c r="I27" s="434"/>
      <c r="J27" s="19"/>
      <c r="K27" s="19"/>
      <c r="L27" s="19"/>
      <c r="M27" s="19"/>
      <c r="N27" s="19"/>
    </row>
    <row r="28" spans="1:14" ht="27.75" x14ac:dyDescent="0.4">
      <c r="A28" s="401" t="s">
        <v>16</v>
      </c>
      <c r="B28" s="403">
        <v>5490</v>
      </c>
      <c r="C28" s="403">
        <v>5540</v>
      </c>
      <c r="D28" s="403">
        <v>5870</v>
      </c>
      <c r="E28" s="403">
        <v>5980</v>
      </c>
      <c r="F28" s="455"/>
      <c r="G28" s="456"/>
      <c r="H28" s="434"/>
      <c r="I28" s="434"/>
      <c r="J28" s="19"/>
      <c r="K28" s="19"/>
      <c r="L28" s="19"/>
      <c r="M28" s="19"/>
      <c r="N28" s="19"/>
    </row>
    <row r="29" spans="1:14" ht="28.5" thickBot="1" x14ac:dyDescent="0.45">
      <c r="A29" s="402"/>
      <c r="B29" s="435"/>
      <c r="C29" s="435"/>
      <c r="D29" s="435"/>
      <c r="E29" s="435"/>
      <c r="F29" s="455"/>
      <c r="G29" s="456"/>
      <c r="H29" s="434"/>
      <c r="I29" s="434"/>
      <c r="J29" s="19"/>
      <c r="K29" s="19"/>
      <c r="L29" s="19"/>
      <c r="M29" s="19"/>
      <c r="N29" s="19"/>
    </row>
    <row r="30" spans="1:14" ht="27.75" x14ac:dyDescent="0.4">
      <c r="A30" s="401" t="s">
        <v>128</v>
      </c>
      <c r="B30" s="403">
        <v>6280</v>
      </c>
      <c r="C30" s="403">
        <v>6330</v>
      </c>
      <c r="D30" s="403">
        <v>6660</v>
      </c>
      <c r="E30" s="403">
        <v>6770</v>
      </c>
      <c r="F30" s="455"/>
      <c r="G30" s="456"/>
      <c r="H30" s="400"/>
      <c r="I30" s="400"/>
      <c r="J30" s="19"/>
      <c r="K30" s="19"/>
      <c r="L30" s="19"/>
      <c r="M30" s="19"/>
      <c r="N30" s="19"/>
    </row>
    <row r="31" spans="1:14" ht="28.5" thickBot="1" x14ac:dyDescent="0.45">
      <c r="A31" s="402"/>
      <c r="B31" s="404"/>
      <c r="C31" s="404"/>
      <c r="D31" s="404"/>
      <c r="E31" s="404"/>
      <c r="F31" s="457"/>
      <c r="G31" s="458"/>
      <c r="H31" s="405"/>
      <c r="I31" s="405"/>
      <c r="J31" s="19"/>
      <c r="K31" s="19"/>
      <c r="L31" s="19"/>
      <c r="M31" s="19"/>
      <c r="N31" s="19"/>
    </row>
    <row r="32" spans="1:14" ht="63.75" customHeight="1" x14ac:dyDescent="0.4">
      <c r="A32" s="409" t="s">
        <v>21</v>
      </c>
      <c r="B32" s="410"/>
      <c r="C32" s="410"/>
      <c r="D32" s="410"/>
      <c r="E32" s="410"/>
      <c r="F32" s="410"/>
      <c r="G32" s="411"/>
      <c r="H32" s="111"/>
      <c r="I32" s="111"/>
      <c r="J32" s="19"/>
      <c r="K32" s="19"/>
      <c r="L32" s="19"/>
      <c r="M32" s="19"/>
      <c r="N32" s="19"/>
    </row>
    <row r="33" spans="1:14" ht="27.75" customHeight="1" thickBot="1" x14ac:dyDescent="0.45">
      <c r="A33" s="29" t="s">
        <v>1</v>
      </c>
      <c r="B33" s="30">
        <v>3790</v>
      </c>
      <c r="C33" s="31">
        <v>3840</v>
      </c>
      <c r="D33" s="32">
        <v>4160</v>
      </c>
      <c r="E33" s="32">
        <v>4380</v>
      </c>
      <c r="F33" s="407" t="s">
        <v>2</v>
      </c>
      <c r="G33" s="408"/>
      <c r="H33" s="110"/>
      <c r="I33" s="110"/>
      <c r="J33" s="19"/>
      <c r="K33" s="19"/>
      <c r="L33" s="19"/>
      <c r="M33" s="19"/>
      <c r="N33" s="19"/>
    </row>
    <row r="34" spans="1:14" ht="63.75" customHeight="1" x14ac:dyDescent="0.4">
      <c r="A34" s="409" t="s">
        <v>540</v>
      </c>
      <c r="B34" s="410"/>
      <c r="C34" s="410"/>
      <c r="D34" s="410"/>
      <c r="E34" s="410"/>
      <c r="F34" s="410"/>
      <c r="G34" s="411"/>
      <c r="H34" s="111"/>
      <c r="I34" s="111"/>
      <c r="J34" s="19"/>
      <c r="K34" s="19"/>
      <c r="L34" s="19"/>
      <c r="M34" s="19"/>
      <c r="N34" s="19"/>
    </row>
    <row r="35" spans="1:14" ht="27.75" customHeight="1" thickBot="1" x14ac:dyDescent="0.45">
      <c r="A35" s="29" t="s">
        <v>1</v>
      </c>
      <c r="B35" s="30">
        <v>4920</v>
      </c>
      <c r="C35" s="31">
        <v>4930</v>
      </c>
      <c r="D35" s="32">
        <v>5260</v>
      </c>
      <c r="E35" s="32">
        <v>5370</v>
      </c>
      <c r="F35" s="407" t="s">
        <v>2</v>
      </c>
      <c r="G35" s="408"/>
      <c r="H35" s="342"/>
      <c r="I35" s="342"/>
      <c r="J35" s="19"/>
      <c r="K35" s="19"/>
      <c r="L35" s="19"/>
      <c r="M35" s="19"/>
      <c r="N35" s="19"/>
    </row>
    <row r="36" spans="1:14" ht="63.75" customHeight="1" x14ac:dyDescent="0.4">
      <c r="A36" s="409" t="s">
        <v>541</v>
      </c>
      <c r="B36" s="410"/>
      <c r="C36" s="410"/>
      <c r="D36" s="410"/>
      <c r="E36" s="410"/>
      <c r="F36" s="410"/>
      <c r="G36" s="411"/>
      <c r="H36" s="111"/>
      <c r="I36" s="111"/>
      <c r="J36" s="19"/>
      <c r="K36" s="19"/>
      <c r="L36" s="19"/>
      <c r="M36" s="19"/>
      <c r="N36" s="19"/>
    </row>
    <row r="37" spans="1:14" ht="27.75" customHeight="1" thickBot="1" x14ac:dyDescent="0.45">
      <c r="A37" s="29" t="s">
        <v>1</v>
      </c>
      <c r="B37" s="30">
        <v>5920</v>
      </c>
      <c r="C37" s="31">
        <v>5930</v>
      </c>
      <c r="D37" s="32">
        <v>6260</v>
      </c>
      <c r="E37" s="32">
        <v>6370</v>
      </c>
      <c r="F37" s="407" t="s">
        <v>2</v>
      </c>
      <c r="G37" s="408"/>
      <c r="H37" s="342"/>
      <c r="I37" s="342"/>
      <c r="J37" s="19"/>
      <c r="K37" s="19"/>
      <c r="L37" s="19"/>
      <c r="M37" s="19"/>
      <c r="N37" s="19"/>
    </row>
    <row r="38" spans="1:14" ht="68.25" customHeight="1" x14ac:dyDescent="0.4">
      <c r="A38" s="419" t="s">
        <v>398</v>
      </c>
      <c r="B38" s="419"/>
      <c r="C38" s="419"/>
      <c r="D38" s="419"/>
      <c r="E38" s="419"/>
      <c r="F38" s="419"/>
      <c r="G38" s="419"/>
      <c r="H38" s="419"/>
      <c r="I38" s="419"/>
      <c r="J38" s="19"/>
      <c r="K38" s="19"/>
      <c r="L38" s="19"/>
      <c r="M38" s="19"/>
      <c r="N38" s="19"/>
    </row>
    <row r="39" spans="1:14" ht="104.25" customHeight="1" x14ac:dyDescent="0.4">
      <c r="A39" s="406" t="s">
        <v>363</v>
      </c>
      <c r="B39" s="406"/>
      <c r="C39" s="406"/>
      <c r="D39" s="406"/>
      <c r="E39" s="406"/>
      <c r="F39" s="406"/>
      <c r="G39" s="406"/>
      <c r="H39" s="406"/>
      <c r="I39" s="406"/>
      <c r="J39" s="19"/>
      <c r="K39" s="19"/>
      <c r="L39" s="19"/>
      <c r="M39" s="19"/>
      <c r="N39" s="19"/>
    </row>
    <row r="40" spans="1:14" ht="59.25" customHeight="1" x14ac:dyDescent="0.4">
      <c r="A40" s="418" t="s">
        <v>129</v>
      </c>
      <c r="B40" s="418"/>
      <c r="C40" s="418"/>
      <c r="D40" s="418"/>
      <c r="E40" s="418"/>
      <c r="F40" s="418"/>
      <c r="G40" s="418"/>
      <c r="H40" s="418"/>
      <c r="I40" s="418"/>
      <c r="J40" s="19"/>
      <c r="K40" s="19"/>
      <c r="L40" s="19"/>
      <c r="M40" s="19"/>
      <c r="N40" s="19"/>
    </row>
    <row r="41" spans="1:14" ht="27.75" x14ac:dyDescent="0.4">
      <c r="A41" s="17" t="s">
        <v>17</v>
      </c>
      <c r="B41" s="18"/>
      <c r="C41" s="18"/>
      <c r="D41" s="18"/>
      <c r="E41" s="18"/>
      <c r="F41" s="18"/>
      <c r="G41" s="19"/>
      <c r="H41" s="19"/>
      <c r="I41" s="19"/>
      <c r="J41" s="19"/>
      <c r="K41" s="19"/>
      <c r="L41" s="19"/>
      <c r="M41" s="19"/>
      <c r="N41" s="19"/>
    </row>
    <row r="42" spans="1:14" ht="27.75" x14ac:dyDescent="0.4">
      <c r="A42" s="17" t="s">
        <v>32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</row>
    <row r="43" spans="1:14" ht="61.5" customHeight="1" x14ac:dyDescent="0.4">
      <c r="A43" s="420" t="s">
        <v>259</v>
      </c>
      <c r="B43" s="421"/>
      <c r="C43" s="421"/>
      <c r="D43" s="421"/>
      <c r="E43" s="421"/>
      <c r="F43" s="421"/>
      <c r="G43" s="421"/>
      <c r="H43" s="421"/>
      <c r="I43" s="421"/>
      <c r="J43" s="19"/>
      <c r="K43" s="19"/>
      <c r="L43" s="19"/>
      <c r="M43" s="19"/>
      <c r="N43" s="19"/>
    </row>
    <row r="44" spans="1:14" ht="27.75" hidden="1" x14ac:dyDescent="0.4">
      <c r="A44" s="19"/>
      <c r="B44" s="19"/>
      <c r="C44" s="19"/>
      <c r="D44" s="19"/>
      <c r="E44" s="19"/>
      <c r="F44" s="19"/>
      <c r="G44" s="19"/>
      <c r="H44" s="7"/>
      <c r="I44" s="7"/>
    </row>
    <row r="45" spans="1:14" ht="28.5" customHeight="1" x14ac:dyDescent="0.4">
      <c r="A45" s="19"/>
      <c r="B45" s="19"/>
      <c r="C45" s="19"/>
      <c r="D45" s="19"/>
      <c r="E45" s="19"/>
      <c r="F45" s="19"/>
      <c r="G45" s="19"/>
      <c r="H45" s="114"/>
      <c r="I45" s="114"/>
    </row>
    <row r="46" spans="1:14" ht="15" customHeight="1" x14ac:dyDescent="0.25">
      <c r="A46" s="415" t="s">
        <v>172</v>
      </c>
      <c r="B46" s="416"/>
      <c r="C46" s="416"/>
      <c r="D46" s="416"/>
      <c r="E46" s="416"/>
      <c r="F46" s="416"/>
      <c r="G46" s="416"/>
      <c r="H46" s="416"/>
      <c r="I46" s="416"/>
    </row>
    <row r="47" spans="1:14" ht="41.25" customHeight="1" thickBot="1" x14ac:dyDescent="0.3">
      <c r="A47" s="417"/>
      <c r="B47" s="417"/>
      <c r="C47" s="417"/>
      <c r="D47" s="417"/>
      <c r="E47" s="417"/>
      <c r="F47" s="417"/>
      <c r="G47" s="417"/>
      <c r="H47" s="417"/>
      <c r="I47" s="417"/>
    </row>
    <row r="48" spans="1:14" x14ac:dyDescent="0.25">
      <c r="A48" s="431" t="s">
        <v>28</v>
      </c>
      <c r="B48" s="380" t="s">
        <v>23</v>
      </c>
      <c r="C48" s="413"/>
      <c r="D48" s="350" t="s">
        <v>24</v>
      </c>
      <c r="E48" s="413" t="s">
        <v>30</v>
      </c>
      <c r="F48" s="350" t="s">
        <v>12</v>
      </c>
      <c r="G48" s="413" t="s">
        <v>13</v>
      </c>
      <c r="H48" s="350" t="s">
        <v>14</v>
      </c>
      <c r="I48" s="381" t="s">
        <v>31</v>
      </c>
    </row>
    <row r="49" spans="1:9" ht="15.75" thickBot="1" x14ac:dyDescent="0.3">
      <c r="A49" s="432"/>
      <c r="B49" s="433"/>
      <c r="C49" s="414"/>
      <c r="D49" s="412"/>
      <c r="E49" s="414"/>
      <c r="F49" s="412"/>
      <c r="G49" s="414"/>
      <c r="H49" s="412"/>
      <c r="I49" s="423"/>
    </row>
    <row r="50" spans="1:9" ht="51.75" thickBot="1" x14ac:dyDescent="0.3">
      <c r="A50" s="115" t="s">
        <v>108</v>
      </c>
      <c r="B50" s="427" t="s">
        <v>25</v>
      </c>
      <c r="C50" s="428"/>
      <c r="D50" s="108" t="s">
        <v>29</v>
      </c>
      <c r="E50" s="118">
        <v>5100</v>
      </c>
      <c r="F50" s="108">
        <v>5400</v>
      </c>
      <c r="G50" s="118">
        <v>5700</v>
      </c>
      <c r="H50" s="108">
        <v>6000</v>
      </c>
      <c r="I50" s="84">
        <v>6600</v>
      </c>
    </row>
    <row r="51" spans="1:9" ht="51.75" thickBot="1" x14ac:dyDescent="0.3">
      <c r="A51" s="109" t="s">
        <v>107</v>
      </c>
      <c r="B51" s="427" t="s">
        <v>25</v>
      </c>
      <c r="C51" s="428"/>
      <c r="D51" s="108" t="s">
        <v>29</v>
      </c>
      <c r="E51" s="118">
        <v>5600</v>
      </c>
      <c r="F51" s="108">
        <v>5900</v>
      </c>
      <c r="G51" s="118">
        <v>6200</v>
      </c>
      <c r="H51" s="108">
        <v>6500</v>
      </c>
      <c r="I51" s="84">
        <v>7100</v>
      </c>
    </row>
    <row r="52" spans="1:9" ht="26.25" thickBot="1" x14ac:dyDescent="0.3">
      <c r="A52" s="430" t="s">
        <v>98</v>
      </c>
      <c r="B52" s="424" t="s">
        <v>109</v>
      </c>
      <c r="C52" s="424"/>
      <c r="D52" s="116" t="s">
        <v>26</v>
      </c>
      <c r="E52" s="119">
        <v>6100</v>
      </c>
      <c r="F52" s="116">
        <v>6400</v>
      </c>
      <c r="G52" s="119">
        <v>6700</v>
      </c>
      <c r="H52" s="116">
        <v>7000</v>
      </c>
      <c r="I52" s="121">
        <v>7600</v>
      </c>
    </row>
    <row r="53" spans="1:9" ht="26.25" thickBot="1" x14ac:dyDescent="0.3">
      <c r="A53" s="425"/>
      <c r="B53" s="429" t="s">
        <v>110</v>
      </c>
      <c r="C53" s="429"/>
      <c r="D53" s="116" t="s">
        <v>26</v>
      </c>
      <c r="E53" s="119">
        <v>7660</v>
      </c>
      <c r="F53" s="116">
        <v>7960</v>
      </c>
      <c r="G53" s="119">
        <v>8260</v>
      </c>
      <c r="H53" s="116">
        <v>8560</v>
      </c>
      <c r="I53" s="121">
        <v>9160</v>
      </c>
    </row>
    <row r="54" spans="1:9" ht="26.25" thickBot="1" x14ac:dyDescent="0.3">
      <c r="A54" s="425" t="s">
        <v>100</v>
      </c>
      <c r="B54" s="424" t="s">
        <v>109</v>
      </c>
      <c r="C54" s="424"/>
      <c r="D54" s="116" t="s">
        <v>26</v>
      </c>
      <c r="E54" s="119">
        <v>6600</v>
      </c>
      <c r="F54" s="116">
        <v>6900</v>
      </c>
      <c r="G54" s="119">
        <v>7200</v>
      </c>
      <c r="H54" s="116">
        <v>7500</v>
      </c>
      <c r="I54" s="121">
        <v>8100</v>
      </c>
    </row>
    <row r="55" spans="1:9" ht="56.25" customHeight="1" thickBot="1" x14ac:dyDescent="0.3">
      <c r="A55" s="426"/>
      <c r="B55" s="424" t="s">
        <v>110</v>
      </c>
      <c r="C55" s="424"/>
      <c r="D55" s="117" t="s">
        <v>26</v>
      </c>
      <c r="E55" s="120">
        <v>8160</v>
      </c>
      <c r="F55" s="117">
        <v>8460</v>
      </c>
      <c r="G55" s="120">
        <v>8760</v>
      </c>
      <c r="H55" s="117">
        <v>9060</v>
      </c>
      <c r="I55" s="122">
        <v>9660</v>
      </c>
    </row>
    <row r="56" spans="1:9" ht="26.25" customHeight="1" x14ac:dyDescent="0.4">
      <c r="A56" s="19"/>
      <c r="H56" s="110"/>
      <c r="I56" s="110"/>
    </row>
    <row r="57" spans="1:9" ht="73.5" customHeight="1" x14ac:dyDescent="0.4">
      <c r="A57" s="419" t="s">
        <v>112</v>
      </c>
      <c r="B57" s="419"/>
      <c r="C57" s="419"/>
      <c r="D57" s="419"/>
      <c r="E57" s="419"/>
      <c r="F57" s="419"/>
      <c r="G57" s="419"/>
      <c r="H57" s="419"/>
      <c r="I57" s="419"/>
    </row>
    <row r="58" spans="1:9" ht="85.5" customHeight="1" x14ac:dyDescent="0.4">
      <c r="A58" s="406" t="s">
        <v>113</v>
      </c>
      <c r="B58" s="406"/>
      <c r="C58" s="406"/>
      <c r="D58" s="406"/>
      <c r="E58" s="406"/>
      <c r="F58" s="406"/>
      <c r="G58" s="406"/>
      <c r="H58" s="406"/>
      <c r="I58" s="406"/>
    </row>
    <row r="59" spans="1:9" ht="56.25" customHeight="1" x14ac:dyDescent="0.4">
      <c r="A59" s="406" t="s">
        <v>106</v>
      </c>
      <c r="B59" s="406"/>
      <c r="C59" s="406"/>
      <c r="D59" s="406"/>
      <c r="E59" s="406"/>
      <c r="F59" s="406"/>
      <c r="G59" s="406"/>
      <c r="H59" s="406"/>
      <c r="I59" s="406"/>
    </row>
    <row r="60" spans="1:9" ht="27.75" x14ac:dyDescent="0.4">
      <c r="A60" s="19" t="s">
        <v>126</v>
      </c>
    </row>
    <row r="61" spans="1:9" ht="74.25" customHeight="1" x14ac:dyDescent="0.25">
      <c r="A61" s="422" t="s">
        <v>114</v>
      </c>
      <c r="B61" s="422"/>
      <c r="C61" s="422"/>
      <c r="D61" s="422"/>
      <c r="E61" s="422"/>
      <c r="F61" s="422"/>
      <c r="G61" s="422"/>
      <c r="H61" s="422"/>
      <c r="I61" s="422"/>
    </row>
    <row r="62" spans="1:9" ht="27.75" x14ac:dyDescent="0.4">
      <c r="A62" s="19" t="s">
        <v>115</v>
      </c>
    </row>
  </sheetData>
  <mergeCells count="94">
    <mergeCell ref="H18:I18"/>
    <mergeCell ref="H19:I19"/>
    <mergeCell ref="E30:E31"/>
    <mergeCell ref="F17:G23"/>
    <mergeCell ref="F25:G31"/>
    <mergeCell ref="H17:I17"/>
    <mergeCell ref="A24:G24"/>
    <mergeCell ref="D22:D23"/>
    <mergeCell ref="H28:I28"/>
    <mergeCell ref="H24:I24"/>
    <mergeCell ref="A26:A27"/>
    <mergeCell ref="B26:B27"/>
    <mergeCell ref="C26:C27"/>
    <mergeCell ref="A28:A29"/>
    <mergeCell ref="A18:A19"/>
    <mergeCell ref="C22:C23"/>
    <mergeCell ref="B18:B19"/>
    <mergeCell ref="C18:C19"/>
    <mergeCell ref="E22:E23"/>
    <mergeCell ref="D20:D21"/>
    <mergeCell ref="E20:E21"/>
    <mergeCell ref="D18:D19"/>
    <mergeCell ref="E18:E19"/>
    <mergeCell ref="A20:A21"/>
    <mergeCell ref="B20:B21"/>
    <mergeCell ref="C20:C21"/>
    <mergeCell ref="A22:A23"/>
    <mergeCell ref="B22:B23"/>
    <mergeCell ref="A1:E1"/>
    <mergeCell ref="A2:D2"/>
    <mergeCell ref="A3:E3"/>
    <mergeCell ref="A9:I9"/>
    <mergeCell ref="H10:I11"/>
    <mergeCell ref="B10:G10"/>
    <mergeCell ref="F11:G11"/>
    <mergeCell ref="H12:I12"/>
    <mergeCell ref="H13:I13"/>
    <mergeCell ref="H16:I16"/>
    <mergeCell ref="A6:F7"/>
    <mergeCell ref="A10:A11"/>
    <mergeCell ref="A12:G12"/>
    <mergeCell ref="F13:G13"/>
    <mergeCell ref="A14:G14"/>
    <mergeCell ref="F15:G15"/>
    <mergeCell ref="A16:G16"/>
    <mergeCell ref="B28:B29"/>
    <mergeCell ref="C28:C29"/>
    <mergeCell ref="H29:I29"/>
    <mergeCell ref="D26:D27"/>
    <mergeCell ref="E26:E27"/>
    <mergeCell ref="D28:D29"/>
    <mergeCell ref="E28:E29"/>
    <mergeCell ref="H22:I22"/>
    <mergeCell ref="H23:I23"/>
    <mergeCell ref="H25:I25"/>
    <mergeCell ref="H26:I26"/>
    <mergeCell ref="H27:I27"/>
    <mergeCell ref="A61:I61"/>
    <mergeCell ref="I48:I49"/>
    <mergeCell ref="H48:H49"/>
    <mergeCell ref="A59:I59"/>
    <mergeCell ref="B52:C52"/>
    <mergeCell ref="A54:A55"/>
    <mergeCell ref="B55:C55"/>
    <mergeCell ref="G48:G49"/>
    <mergeCell ref="B51:C51"/>
    <mergeCell ref="B53:C53"/>
    <mergeCell ref="A52:A53"/>
    <mergeCell ref="B50:C50"/>
    <mergeCell ref="B54:C54"/>
    <mergeCell ref="A48:A49"/>
    <mergeCell ref="B48:C49"/>
    <mergeCell ref="A57:I57"/>
    <mergeCell ref="A58:I58"/>
    <mergeCell ref="A39:I39"/>
    <mergeCell ref="F33:G33"/>
    <mergeCell ref="A32:G32"/>
    <mergeCell ref="D48:D49"/>
    <mergeCell ref="E48:E49"/>
    <mergeCell ref="F48:F49"/>
    <mergeCell ref="A46:I47"/>
    <mergeCell ref="A40:I40"/>
    <mergeCell ref="A38:I38"/>
    <mergeCell ref="A43:I43"/>
    <mergeCell ref="A34:G34"/>
    <mergeCell ref="F35:G35"/>
    <mergeCell ref="A36:G36"/>
    <mergeCell ref="F37:G37"/>
    <mergeCell ref="H30:I30"/>
    <mergeCell ref="A30:A31"/>
    <mergeCell ref="B30:B31"/>
    <mergeCell ref="C30:C31"/>
    <mergeCell ref="D30:D31"/>
    <mergeCell ref="H31:I31"/>
  </mergeCells>
  <hyperlinks>
    <hyperlink ref="A3:D3" display="e-mail: at-mebel.fasad@mail.ru  сайт:at-mebel.ru"/>
    <hyperlink ref="A3" display="e-mail: at-mebel.fasad@mail.ru  сайт:at-mebel.ru"/>
  </hyperlinks>
  <pageMargins left="0" right="0" top="0" bottom="0" header="0" footer="0"/>
  <pageSetup paperSize="9" scale="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topLeftCell="A43" workbookViewId="0">
      <selection activeCell="A48" sqref="A48:E53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34</v>
      </c>
      <c r="B1" t="s">
        <v>176</v>
      </c>
    </row>
    <row r="2" spans="1:5" x14ac:dyDescent="0.25">
      <c r="A2" t="s">
        <v>426</v>
      </c>
    </row>
    <row r="3" spans="1:5" x14ac:dyDescent="0.25">
      <c r="A3" t="s">
        <v>18</v>
      </c>
    </row>
    <row r="5" spans="1:5" ht="30" x14ac:dyDescent="0.25">
      <c r="A5" s="463" t="s">
        <v>35</v>
      </c>
      <c r="B5" s="463"/>
      <c r="C5" s="463"/>
      <c r="D5" s="463"/>
      <c r="E5" s="463"/>
    </row>
    <row r="6" spans="1:5" ht="24.95" customHeight="1" x14ac:dyDescent="0.25">
      <c r="A6" s="466" t="s">
        <v>36</v>
      </c>
      <c r="B6" s="466" t="s">
        <v>37</v>
      </c>
      <c r="C6" s="466" t="s">
        <v>58</v>
      </c>
      <c r="D6" s="466" t="s">
        <v>93</v>
      </c>
      <c r="E6" s="464" t="s">
        <v>38</v>
      </c>
    </row>
    <row r="7" spans="1:5" ht="24.95" customHeight="1" x14ac:dyDescent="0.25">
      <c r="A7" s="467"/>
      <c r="B7" s="467"/>
      <c r="C7" s="467"/>
      <c r="D7" s="467"/>
      <c r="E7" s="465"/>
    </row>
    <row r="8" spans="1:5" ht="27.75" customHeight="1" x14ac:dyDescent="0.25">
      <c r="A8" s="459"/>
      <c r="B8" s="46" t="s">
        <v>39</v>
      </c>
      <c r="C8" s="47" t="s">
        <v>492</v>
      </c>
      <c r="D8" s="76" t="s">
        <v>96</v>
      </c>
      <c r="E8" s="76">
        <v>1850</v>
      </c>
    </row>
    <row r="9" spans="1:5" ht="27.75" customHeight="1" x14ac:dyDescent="0.25">
      <c r="A9" s="459"/>
      <c r="B9" s="46" t="s">
        <v>39</v>
      </c>
      <c r="C9" s="47" t="s">
        <v>497</v>
      </c>
      <c r="D9" s="76" t="s">
        <v>97</v>
      </c>
      <c r="E9" s="76">
        <v>2500</v>
      </c>
    </row>
    <row r="10" spans="1:5" ht="27.75" customHeight="1" x14ac:dyDescent="0.25">
      <c r="A10" s="459"/>
      <c r="B10" s="46" t="s">
        <v>40</v>
      </c>
      <c r="C10" s="47" t="s">
        <v>498</v>
      </c>
      <c r="D10" s="76" t="s">
        <v>94</v>
      </c>
      <c r="E10" s="76">
        <v>2800</v>
      </c>
    </row>
    <row r="11" spans="1:5" ht="27.75" customHeight="1" x14ac:dyDescent="0.25">
      <c r="A11" s="459"/>
      <c r="B11" s="46" t="s">
        <v>40</v>
      </c>
      <c r="C11" s="47" t="s">
        <v>499</v>
      </c>
      <c r="D11" s="76" t="s">
        <v>95</v>
      </c>
      <c r="E11" s="76">
        <v>3800</v>
      </c>
    </row>
    <row r="12" spans="1:5" ht="24.4" customHeight="1" x14ac:dyDescent="0.25">
      <c r="A12" s="459"/>
      <c r="B12" s="46" t="s">
        <v>41</v>
      </c>
      <c r="C12" s="329">
        <v>7989</v>
      </c>
      <c r="D12" s="76" t="s">
        <v>96</v>
      </c>
      <c r="E12" s="76">
        <v>1850</v>
      </c>
    </row>
    <row r="13" spans="1:5" ht="24.4" customHeight="1" x14ac:dyDescent="0.25">
      <c r="A13" s="459"/>
      <c r="B13" s="46" t="s">
        <v>41</v>
      </c>
      <c r="C13" s="329">
        <v>7990</v>
      </c>
      <c r="D13" s="76" t="s">
        <v>97</v>
      </c>
      <c r="E13" s="76">
        <v>2500</v>
      </c>
    </row>
    <row r="14" spans="1:5" ht="24.4" customHeight="1" x14ac:dyDescent="0.25">
      <c r="A14" s="459"/>
      <c r="B14" s="47" t="s">
        <v>42</v>
      </c>
      <c r="C14" s="329">
        <v>7991</v>
      </c>
      <c r="D14" s="76" t="s">
        <v>94</v>
      </c>
      <c r="E14" s="76">
        <v>2800</v>
      </c>
    </row>
    <row r="15" spans="1:5" ht="24.4" customHeight="1" x14ac:dyDescent="0.25">
      <c r="A15" s="459"/>
      <c r="B15" s="47" t="s">
        <v>42</v>
      </c>
      <c r="C15" s="329">
        <v>7992</v>
      </c>
      <c r="D15" s="207" t="s">
        <v>95</v>
      </c>
      <c r="E15" s="76">
        <v>3800</v>
      </c>
    </row>
    <row r="16" spans="1:5" ht="24.4" customHeight="1" x14ac:dyDescent="0.25">
      <c r="A16" s="459"/>
      <c r="B16" s="46" t="s">
        <v>43</v>
      </c>
      <c r="C16" s="329">
        <v>7998</v>
      </c>
      <c r="D16" s="76" t="s">
        <v>96</v>
      </c>
      <c r="E16" s="76">
        <v>3500</v>
      </c>
    </row>
    <row r="17" spans="1:5" ht="24.4" customHeight="1" x14ac:dyDescent="0.25">
      <c r="A17" s="459"/>
      <c r="B17" s="206" t="s">
        <v>43</v>
      </c>
      <c r="C17" s="329">
        <v>8802</v>
      </c>
      <c r="D17" s="207" t="s">
        <v>97</v>
      </c>
      <c r="E17" s="207">
        <v>3800</v>
      </c>
    </row>
    <row r="18" spans="1:5" ht="24.4" customHeight="1" x14ac:dyDescent="0.25">
      <c r="A18" s="459"/>
      <c r="B18" s="46" t="s">
        <v>44</v>
      </c>
      <c r="C18" s="329"/>
      <c r="D18" s="76" t="s">
        <v>96</v>
      </c>
      <c r="E18" s="76">
        <v>3500</v>
      </c>
    </row>
    <row r="19" spans="1:5" ht="24.4" customHeight="1" x14ac:dyDescent="0.25">
      <c r="A19" s="459"/>
      <c r="B19" s="206" t="s">
        <v>45</v>
      </c>
      <c r="C19" s="329">
        <v>7997</v>
      </c>
      <c r="D19" s="76" t="s">
        <v>94</v>
      </c>
      <c r="E19" s="76">
        <v>3900</v>
      </c>
    </row>
    <row r="20" spans="1:5" ht="24.4" customHeight="1" x14ac:dyDescent="0.25">
      <c r="A20" s="459"/>
      <c r="B20" s="206" t="s">
        <v>45</v>
      </c>
      <c r="C20" s="329">
        <v>8803</v>
      </c>
      <c r="D20" s="207" t="s">
        <v>95</v>
      </c>
      <c r="E20" s="207">
        <v>5600</v>
      </c>
    </row>
    <row r="21" spans="1:5" ht="24.4" customHeight="1" x14ac:dyDescent="0.25">
      <c r="A21" s="459"/>
      <c r="B21" s="46" t="s">
        <v>46</v>
      </c>
      <c r="C21" s="329"/>
      <c r="D21" s="76" t="s">
        <v>94</v>
      </c>
      <c r="E21" s="76">
        <v>4250</v>
      </c>
    </row>
    <row r="22" spans="1:5" ht="24.4" customHeight="1" x14ac:dyDescent="0.25">
      <c r="A22" s="459"/>
      <c r="B22" s="46" t="s">
        <v>47</v>
      </c>
      <c r="C22" s="329">
        <v>11753</v>
      </c>
      <c r="D22" s="76" t="s">
        <v>96</v>
      </c>
      <c r="E22" s="76">
        <v>3100</v>
      </c>
    </row>
    <row r="23" spans="1:5" ht="24.4" customHeight="1" x14ac:dyDescent="0.25">
      <c r="A23" s="459"/>
      <c r="B23" s="46" t="s">
        <v>47</v>
      </c>
      <c r="C23" s="329">
        <v>11752</v>
      </c>
      <c r="D23" s="76" t="s">
        <v>97</v>
      </c>
      <c r="E23" s="76">
        <v>3630</v>
      </c>
    </row>
    <row r="24" spans="1:5" ht="24.4" customHeight="1" x14ac:dyDescent="0.25">
      <c r="A24" s="459"/>
      <c r="B24" s="46" t="s">
        <v>48</v>
      </c>
      <c r="C24" s="329">
        <v>7994</v>
      </c>
      <c r="D24" s="76" t="s">
        <v>94</v>
      </c>
      <c r="E24" s="76">
        <v>3850</v>
      </c>
    </row>
    <row r="25" spans="1:5" ht="24.4" customHeight="1" x14ac:dyDescent="0.25">
      <c r="A25" s="459"/>
      <c r="B25" s="46" t="s">
        <v>48</v>
      </c>
      <c r="C25" s="329">
        <v>7993</v>
      </c>
      <c r="D25" s="76" t="s">
        <v>95</v>
      </c>
      <c r="E25" s="76">
        <v>4620</v>
      </c>
    </row>
    <row r="26" spans="1:5" ht="27" customHeight="1" x14ac:dyDescent="0.25">
      <c r="A26" s="459"/>
      <c r="B26" s="47" t="s">
        <v>493</v>
      </c>
      <c r="C26" s="329">
        <v>16966</v>
      </c>
      <c r="D26" s="329" t="s">
        <v>96</v>
      </c>
      <c r="E26" s="329">
        <v>1160</v>
      </c>
    </row>
    <row r="27" spans="1:5" ht="27" customHeight="1" x14ac:dyDescent="0.25">
      <c r="A27" s="459"/>
      <c r="B27" s="47" t="s">
        <v>494</v>
      </c>
      <c r="C27" s="329">
        <v>16955</v>
      </c>
      <c r="D27" s="329" t="s">
        <v>504</v>
      </c>
      <c r="E27" s="329">
        <v>1230</v>
      </c>
    </row>
    <row r="28" spans="1:5" ht="27" customHeight="1" x14ac:dyDescent="0.25">
      <c r="A28" s="459"/>
      <c r="B28" s="47" t="s">
        <v>495</v>
      </c>
      <c r="C28" s="329">
        <v>16957</v>
      </c>
      <c r="D28" s="329" t="s">
        <v>94</v>
      </c>
      <c r="E28" s="329">
        <v>2900</v>
      </c>
    </row>
    <row r="29" spans="1:5" ht="27" customHeight="1" x14ac:dyDescent="0.25">
      <c r="A29" s="459"/>
      <c r="B29" s="47" t="s">
        <v>496</v>
      </c>
      <c r="C29" s="329">
        <v>16956</v>
      </c>
      <c r="D29" s="329" t="s">
        <v>95</v>
      </c>
      <c r="E29" s="329">
        <v>2900</v>
      </c>
    </row>
    <row r="30" spans="1:5" ht="27" customHeight="1" x14ac:dyDescent="0.25">
      <c r="A30" s="459"/>
      <c r="B30" s="47" t="s">
        <v>500</v>
      </c>
      <c r="C30" s="329">
        <v>16964</v>
      </c>
      <c r="D30" s="329" t="s">
        <v>96</v>
      </c>
      <c r="E30" s="329">
        <v>1160</v>
      </c>
    </row>
    <row r="31" spans="1:5" ht="27" customHeight="1" x14ac:dyDescent="0.25">
      <c r="A31" s="459"/>
      <c r="B31" s="47" t="s">
        <v>501</v>
      </c>
      <c r="C31" s="329">
        <v>16948</v>
      </c>
      <c r="D31" s="329" t="s">
        <v>504</v>
      </c>
      <c r="E31" s="329">
        <v>1230</v>
      </c>
    </row>
    <row r="32" spans="1:5" ht="27" customHeight="1" x14ac:dyDescent="0.25">
      <c r="A32" s="459"/>
      <c r="B32" s="47" t="s">
        <v>502</v>
      </c>
      <c r="C32" s="329">
        <v>16951</v>
      </c>
      <c r="D32" s="329" t="s">
        <v>94</v>
      </c>
      <c r="E32" s="329">
        <v>2900</v>
      </c>
    </row>
    <row r="33" spans="1:5" ht="27" customHeight="1" x14ac:dyDescent="0.25">
      <c r="A33" s="459"/>
      <c r="B33" s="47" t="s">
        <v>503</v>
      </c>
      <c r="C33" s="329">
        <v>16949</v>
      </c>
      <c r="D33" s="329" t="s">
        <v>95</v>
      </c>
      <c r="E33" s="329">
        <v>2900</v>
      </c>
    </row>
    <row r="34" spans="1:5" ht="27" customHeight="1" x14ac:dyDescent="0.25">
      <c r="A34" s="459"/>
      <c r="B34" s="47" t="s">
        <v>505</v>
      </c>
      <c r="C34" s="329">
        <v>16965</v>
      </c>
      <c r="D34" s="329" t="s">
        <v>96</v>
      </c>
      <c r="E34" s="329">
        <v>1160</v>
      </c>
    </row>
    <row r="35" spans="1:5" ht="27" customHeight="1" x14ac:dyDescent="0.25">
      <c r="A35" s="459"/>
      <c r="B35" s="47" t="s">
        <v>507</v>
      </c>
      <c r="C35" s="329">
        <v>16952</v>
      </c>
      <c r="D35" s="329" t="s">
        <v>504</v>
      </c>
      <c r="E35" s="329">
        <v>1230</v>
      </c>
    </row>
    <row r="36" spans="1:5" ht="27" customHeight="1" x14ac:dyDescent="0.25">
      <c r="A36" s="459"/>
      <c r="B36" s="47" t="s">
        <v>506</v>
      </c>
      <c r="C36" s="329">
        <v>16954</v>
      </c>
      <c r="D36" s="329" t="s">
        <v>94</v>
      </c>
      <c r="E36" s="329">
        <v>2900</v>
      </c>
    </row>
    <row r="37" spans="1:5" ht="27" customHeight="1" x14ac:dyDescent="0.25">
      <c r="A37" s="459"/>
      <c r="B37" s="47" t="s">
        <v>508</v>
      </c>
      <c r="C37" s="329">
        <v>16953</v>
      </c>
      <c r="D37" s="329" t="s">
        <v>95</v>
      </c>
      <c r="E37" s="329">
        <v>2900</v>
      </c>
    </row>
    <row r="38" spans="1:5" ht="27" customHeight="1" x14ac:dyDescent="0.25">
      <c r="A38" s="459"/>
      <c r="B38" s="47" t="s">
        <v>510</v>
      </c>
      <c r="C38" s="329">
        <v>16967</v>
      </c>
      <c r="D38" s="329" t="s">
        <v>96</v>
      </c>
      <c r="E38" s="329">
        <v>1160</v>
      </c>
    </row>
    <row r="39" spans="1:5" ht="27" customHeight="1" x14ac:dyDescent="0.25">
      <c r="A39" s="459"/>
      <c r="B39" s="47" t="s">
        <v>511</v>
      </c>
      <c r="C39" s="329">
        <v>16958</v>
      </c>
      <c r="D39" s="329" t="s">
        <v>504</v>
      </c>
      <c r="E39" s="329">
        <v>1230</v>
      </c>
    </row>
    <row r="40" spans="1:5" ht="27" customHeight="1" x14ac:dyDescent="0.25">
      <c r="A40" s="459"/>
      <c r="B40" s="47" t="s">
        <v>512</v>
      </c>
      <c r="C40" s="329">
        <v>16960</v>
      </c>
      <c r="D40" s="329" t="s">
        <v>94</v>
      </c>
      <c r="E40" s="329">
        <v>2900</v>
      </c>
    </row>
    <row r="41" spans="1:5" ht="27" customHeight="1" x14ac:dyDescent="0.25">
      <c r="A41" s="459"/>
      <c r="B41" s="47" t="s">
        <v>513</v>
      </c>
      <c r="C41" s="329">
        <v>16959</v>
      </c>
      <c r="D41" s="329" t="s">
        <v>95</v>
      </c>
      <c r="E41" s="329">
        <v>2900</v>
      </c>
    </row>
    <row r="42" spans="1:5" ht="27" customHeight="1" x14ac:dyDescent="0.25">
      <c r="A42" s="459"/>
      <c r="B42" s="47" t="s">
        <v>515</v>
      </c>
      <c r="C42" s="329">
        <v>16968</v>
      </c>
      <c r="D42" s="329" t="s">
        <v>96</v>
      </c>
      <c r="E42" s="329">
        <v>1160</v>
      </c>
    </row>
    <row r="43" spans="1:5" ht="27" customHeight="1" x14ac:dyDescent="0.25">
      <c r="A43" s="459"/>
      <c r="B43" s="47" t="s">
        <v>514</v>
      </c>
      <c r="C43" s="329">
        <v>16961</v>
      </c>
      <c r="D43" s="329" t="s">
        <v>504</v>
      </c>
      <c r="E43" s="329">
        <v>1230</v>
      </c>
    </row>
    <row r="44" spans="1:5" ht="27" customHeight="1" x14ac:dyDescent="0.25">
      <c r="A44" s="459"/>
      <c r="B44" s="47" t="s">
        <v>516</v>
      </c>
      <c r="C44" s="329">
        <v>16963</v>
      </c>
      <c r="D44" s="329" t="s">
        <v>94</v>
      </c>
      <c r="E44" s="329">
        <v>2900</v>
      </c>
    </row>
    <row r="45" spans="1:5" ht="27" customHeight="1" x14ac:dyDescent="0.25">
      <c r="A45" s="459"/>
      <c r="B45" s="47" t="s">
        <v>517</v>
      </c>
      <c r="C45" s="329">
        <v>16962</v>
      </c>
      <c r="D45" s="329" t="s">
        <v>95</v>
      </c>
      <c r="E45" s="329">
        <v>2900</v>
      </c>
    </row>
    <row r="46" spans="1:5" ht="32.25" customHeight="1" x14ac:dyDescent="0.25">
      <c r="A46" s="338"/>
      <c r="B46" s="339" t="s">
        <v>528</v>
      </c>
      <c r="C46" s="48">
        <v>16969</v>
      </c>
      <c r="D46" s="338"/>
      <c r="E46" s="48">
        <v>1200</v>
      </c>
    </row>
    <row r="47" spans="1:5" ht="27" customHeight="1" x14ac:dyDescent="0.25">
      <c r="A47" s="460" t="s">
        <v>509</v>
      </c>
      <c r="B47" s="461"/>
      <c r="C47" s="461"/>
      <c r="D47" s="461"/>
      <c r="E47" s="462"/>
    </row>
    <row r="48" spans="1:5" ht="24.4" customHeight="1" x14ac:dyDescent="0.25"/>
    <row r="49" ht="24.4" customHeight="1" x14ac:dyDescent="0.25"/>
    <row r="50" ht="32.25" customHeight="1" x14ac:dyDescent="0.25"/>
    <row r="51" ht="32.25" customHeight="1" x14ac:dyDescent="0.25"/>
    <row r="52" ht="35.25" customHeight="1" x14ac:dyDescent="0.25"/>
    <row r="53" ht="34.5" customHeight="1" x14ac:dyDescent="0.25"/>
  </sheetData>
  <mergeCells count="16">
    <mergeCell ref="A8:A11"/>
    <mergeCell ref="A12:A15"/>
    <mergeCell ref="A16:A21"/>
    <mergeCell ref="A22:A25"/>
    <mergeCell ref="A26:A29"/>
    <mergeCell ref="A5:E5"/>
    <mergeCell ref="E6:E7"/>
    <mergeCell ref="A6:A7"/>
    <mergeCell ref="B6:B7"/>
    <mergeCell ref="D6:D7"/>
    <mergeCell ref="C6:C7"/>
    <mergeCell ref="A30:A33"/>
    <mergeCell ref="A34:A37"/>
    <mergeCell ref="A38:A41"/>
    <mergeCell ref="A47:E47"/>
    <mergeCell ref="A42:A45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5"/>
  <sheetViews>
    <sheetView topLeftCell="A19" workbookViewId="0">
      <selection activeCell="H41" sqref="H41"/>
    </sheetView>
  </sheetViews>
  <sheetFormatPr defaultRowHeight="15" x14ac:dyDescent="0.25"/>
  <cols>
    <col min="1" max="1" width="17.5703125" style="216" customWidth="1"/>
    <col min="2" max="2" width="15.28515625" style="215" customWidth="1"/>
    <col min="3" max="4" width="9" style="214" customWidth="1"/>
    <col min="5" max="5" width="12.140625" style="214" customWidth="1"/>
    <col min="6" max="6" width="10.140625" style="214" customWidth="1"/>
    <col min="7" max="7" width="9" style="213" customWidth="1"/>
    <col min="8" max="9" width="10" customWidth="1"/>
  </cols>
  <sheetData>
    <row r="1" spans="1:10" ht="39.6" customHeight="1" x14ac:dyDescent="0.25">
      <c r="A1" s="261" t="s">
        <v>535</v>
      </c>
      <c r="B1" s="266"/>
      <c r="C1" s="266"/>
      <c r="D1" s="266"/>
      <c r="E1" s="266"/>
      <c r="F1" s="538"/>
      <c r="G1" s="538"/>
      <c r="H1" s="538"/>
      <c r="I1" s="538"/>
    </row>
    <row r="2" spans="1:10" ht="25.9" customHeight="1" x14ac:dyDescent="0.25">
      <c r="A2" s="537" t="s">
        <v>352</v>
      </c>
      <c r="B2" s="537"/>
      <c r="C2" s="537"/>
      <c r="D2" s="537"/>
      <c r="E2" s="537"/>
      <c r="F2" s="537"/>
      <c r="G2" s="537"/>
      <c r="H2" s="537"/>
      <c r="I2" s="537"/>
    </row>
    <row r="3" spans="1:10" ht="13.9" customHeight="1" x14ac:dyDescent="0.25">
      <c r="A3" s="559" t="s">
        <v>181</v>
      </c>
      <c r="B3" s="537"/>
      <c r="C3" s="537"/>
      <c r="D3" s="537"/>
      <c r="E3" s="537"/>
      <c r="F3" s="537"/>
      <c r="G3" s="537"/>
      <c r="H3" s="537"/>
      <c r="I3" s="537"/>
    </row>
    <row r="4" spans="1:10" ht="17.45" customHeight="1" x14ac:dyDescent="0.25">
      <c r="A4" s="552" t="s">
        <v>347</v>
      </c>
      <c r="B4" s="552"/>
      <c r="C4" s="552"/>
      <c r="D4" s="552"/>
      <c r="E4" s="552"/>
      <c r="F4" s="552"/>
      <c r="G4" s="552"/>
      <c r="H4" s="552"/>
      <c r="I4" s="471"/>
    </row>
    <row r="5" spans="1:10" ht="44.45" customHeight="1" x14ac:dyDescent="0.25">
      <c r="A5" s="243" t="s">
        <v>327</v>
      </c>
      <c r="B5" s="243" t="s">
        <v>319</v>
      </c>
      <c r="C5" s="243" t="s">
        <v>326</v>
      </c>
      <c r="D5" s="243" t="s">
        <v>276</v>
      </c>
      <c r="E5" s="243" t="s">
        <v>325</v>
      </c>
      <c r="F5" s="243" t="s">
        <v>324</v>
      </c>
      <c r="G5" s="246" t="s">
        <v>323</v>
      </c>
      <c r="H5" s="246" t="s">
        <v>322</v>
      </c>
      <c r="I5" s="345"/>
      <c r="J5" s="71"/>
    </row>
    <row r="6" spans="1:10" s="216" customFormat="1" ht="12" customHeight="1" x14ac:dyDescent="0.25">
      <c r="A6" s="550" t="s">
        <v>264</v>
      </c>
      <c r="B6" s="265" t="s">
        <v>353</v>
      </c>
      <c r="C6" s="242">
        <v>200</v>
      </c>
      <c r="D6" s="242">
        <v>246</v>
      </c>
      <c r="E6" s="242">
        <v>268</v>
      </c>
      <c r="F6" s="242">
        <v>314</v>
      </c>
      <c r="G6" s="242">
        <v>400</v>
      </c>
      <c r="H6" s="242">
        <v>460</v>
      </c>
      <c r="I6" s="346"/>
      <c r="J6" s="309"/>
    </row>
    <row r="7" spans="1:10" s="216" customFormat="1" ht="12" customHeight="1" x14ac:dyDescent="0.25">
      <c r="A7" s="550"/>
      <c r="B7" s="265" t="s">
        <v>306</v>
      </c>
      <c r="C7" s="242">
        <v>300</v>
      </c>
      <c r="D7" s="242">
        <v>369</v>
      </c>
      <c r="E7" s="242">
        <v>402</v>
      </c>
      <c r="F7" s="242">
        <v>471</v>
      </c>
      <c r="G7" s="242">
        <v>600</v>
      </c>
      <c r="H7" s="242">
        <v>690</v>
      </c>
      <c r="I7" s="346"/>
      <c r="J7" s="309"/>
    </row>
    <row r="8" spans="1:10" s="216" customFormat="1" ht="12" customHeight="1" x14ac:dyDescent="0.25">
      <c r="A8" s="550"/>
      <c r="B8" s="265" t="s">
        <v>354</v>
      </c>
      <c r="C8" s="242">
        <v>400</v>
      </c>
      <c r="D8" s="242">
        <v>492</v>
      </c>
      <c r="E8" s="242">
        <v>536</v>
      </c>
      <c r="F8" s="242">
        <v>628</v>
      </c>
      <c r="G8" s="242">
        <v>800</v>
      </c>
      <c r="H8" s="242">
        <v>920</v>
      </c>
      <c r="I8" s="346"/>
      <c r="J8" s="309"/>
    </row>
    <row r="9" spans="1:10" s="216" customFormat="1" ht="12" customHeight="1" x14ac:dyDescent="0.25">
      <c r="A9" s="550"/>
      <c r="B9" s="265" t="s">
        <v>355</v>
      </c>
      <c r="C9" s="242">
        <v>513</v>
      </c>
      <c r="D9" s="242">
        <v>630</v>
      </c>
      <c r="E9" s="242">
        <v>687</v>
      </c>
      <c r="F9" s="242">
        <v>805</v>
      </c>
      <c r="G9" s="242">
        <v>1025</v>
      </c>
      <c r="H9" s="242">
        <v>1179</v>
      </c>
      <c r="I9" s="346"/>
      <c r="J9" s="309"/>
    </row>
    <row r="10" spans="1:10" s="216" customFormat="1" ht="12" customHeight="1" x14ac:dyDescent="0.25">
      <c r="A10" s="550"/>
      <c r="B10" s="265" t="s">
        <v>356</v>
      </c>
      <c r="C10" s="242">
        <v>625</v>
      </c>
      <c r="D10" s="242">
        <v>769</v>
      </c>
      <c r="E10" s="242">
        <v>838</v>
      </c>
      <c r="F10" s="242">
        <v>981</v>
      </c>
      <c r="G10" s="242">
        <v>1250</v>
      </c>
      <c r="H10" s="242">
        <v>1438</v>
      </c>
      <c r="I10" s="346"/>
      <c r="J10" s="309"/>
    </row>
    <row r="11" spans="1:10" s="216" customFormat="1" ht="12" customHeight="1" x14ac:dyDescent="0.25">
      <c r="A11" s="241"/>
      <c r="B11" s="549"/>
      <c r="C11" s="549"/>
      <c r="D11" s="549"/>
      <c r="E11" s="549"/>
      <c r="F11" s="549"/>
      <c r="G11" s="549"/>
      <c r="H11" s="244"/>
      <c r="I11" s="346"/>
      <c r="J11" s="309"/>
    </row>
    <row r="12" spans="1:10" s="245" customFormat="1" ht="12" customHeight="1" x14ac:dyDescent="0.25">
      <c r="A12" s="550" t="s">
        <v>534</v>
      </c>
      <c r="B12" s="265" t="s">
        <v>353</v>
      </c>
      <c r="C12" s="242">
        <v>660</v>
      </c>
      <c r="D12" s="242">
        <v>706</v>
      </c>
      <c r="E12" s="242">
        <v>728</v>
      </c>
      <c r="F12" s="242">
        <v>774</v>
      </c>
      <c r="G12" s="242">
        <v>860</v>
      </c>
      <c r="H12" s="242">
        <v>920</v>
      </c>
      <c r="I12" s="347"/>
      <c r="J12" s="343"/>
    </row>
    <row r="13" spans="1:10" s="245" customFormat="1" ht="12" customHeight="1" x14ac:dyDescent="0.25">
      <c r="A13" s="550"/>
      <c r="B13" s="265" t="s">
        <v>306</v>
      </c>
      <c r="C13" s="242">
        <v>760</v>
      </c>
      <c r="D13" s="242">
        <v>829</v>
      </c>
      <c r="E13" s="242">
        <v>862</v>
      </c>
      <c r="F13" s="242">
        <v>931</v>
      </c>
      <c r="G13" s="242">
        <v>1060</v>
      </c>
      <c r="H13" s="242">
        <v>1150</v>
      </c>
      <c r="I13" s="347"/>
      <c r="J13" s="343"/>
    </row>
    <row r="14" spans="1:10" s="245" customFormat="1" ht="12" customHeight="1" x14ac:dyDescent="0.25">
      <c r="A14" s="550"/>
      <c r="B14" s="265" t="s">
        <v>354</v>
      </c>
      <c r="C14" s="242">
        <v>860</v>
      </c>
      <c r="D14" s="242">
        <v>952</v>
      </c>
      <c r="E14" s="242">
        <v>996</v>
      </c>
      <c r="F14" s="242">
        <v>1088</v>
      </c>
      <c r="G14" s="242">
        <v>1260</v>
      </c>
      <c r="H14" s="242">
        <v>1380</v>
      </c>
      <c r="I14" s="347"/>
      <c r="J14" s="343"/>
    </row>
    <row r="15" spans="1:10" s="245" customFormat="1" ht="12" customHeight="1" x14ac:dyDescent="0.25">
      <c r="A15" s="550"/>
      <c r="B15" s="265" t="s">
        <v>355</v>
      </c>
      <c r="C15" s="242">
        <v>973</v>
      </c>
      <c r="D15" s="242">
        <v>1090</v>
      </c>
      <c r="E15" s="242">
        <v>1147</v>
      </c>
      <c r="F15" s="242">
        <v>1265</v>
      </c>
      <c r="G15" s="242">
        <v>1485</v>
      </c>
      <c r="H15" s="242">
        <v>1639</v>
      </c>
      <c r="I15" s="347"/>
      <c r="J15" s="343"/>
    </row>
    <row r="16" spans="1:10" s="245" customFormat="1" ht="12" customHeight="1" x14ac:dyDescent="0.25">
      <c r="A16" s="550"/>
      <c r="B16" s="265" t="s">
        <v>356</v>
      </c>
      <c r="C16" s="242">
        <v>1085</v>
      </c>
      <c r="D16" s="242">
        <v>1229</v>
      </c>
      <c r="E16" s="242">
        <v>1298</v>
      </c>
      <c r="F16" s="242">
        <v>1441</v>
      </c>
      <c r="G16" s="242">
        <v>1710</v>
      </c>
      <c r="H16" s="242">
        <v>1898</v>
      </c>
      <c r="I16" s="347"/>
      <c r="J16" s="343"/>
    </row>
    <row r="17" spans="1:10" s="216" customFormat="1" ht="12" customHeight="1" x14ac:dyDescent="0.25">
      <c r="A17" s="241"/>
      <c r="B17" s="549"/>
      <c r="C17" s="549"/>
      <c r="D17" s="549"/>
      <c r="E17" s="549"/>
      <c r="F17" s="549"/>
      <c r="G17" s="549"/>
      <c r="H17" s="244"/>
      <c r="I17" s="346"/>
      <c r="J17" s="309"/>
    </row>
    <row r="18" spans="1:10" s="216" customFormat="1" ht="12" customHeight="1" x14ac:dyDescent="0.25">
      <c r="A18" s="550" t="s">
        <v>321</v>
      </c>
      <c r="B18" s="265" t="s">
        <v>357</v>
      </c>
      <c r="C18" s="242">
        <v>320</v>
      </c>
      <c r="D18" s="242">
        <v>412</v>
      </c>
      <c r="E18" s="242">
        <v>456</v>
      </c>
      <c r="F18" s="242">
        <v>548</v>
      </c>
      <c r="G18" s="242">
        <v>800</v>
      </c>
      <c r="H18" s="242">
        <v>920</v>
      </c>
      <c r="I18" s="346"/>
      <c r="J18" s="309"/>
    </row>
    <row r="19" spans="1:10" s="216" customFormat="1" ht="12" customHeight="1" x14ac:dyDescent="0.25">
      <c r="A19" s="550"/>
      <c r="B19" s="265" t="s">
        <v>314</v>
      </c>
      <c r="C19" s="242">
        <v>480</v>
      </c>
      <c r="D19" s="242">
        <v>618</v>
      </c>
      <c r="E19" s="242">
        <v>684</v>
      </c>
      <c r="F19" s="242">
        <v>822</v>
      </c>
      <c r="G19" s="242">
        <v>1200</v>
      </c>
      <c r="H19" s="242">
        <v>1380</v>
      </c>
      <c r="I19" s="346"/>
      <c r="J19" s="309"/>
    </row>
    <row r="20" spans="1:10" s="216" customFormat="1" ht="12" customHeight="1" x14ac:dyDescent="0.25">
      <c r="A20" s="550"/>
      <c r="B20" s="265" t="s">
        <v>358</v>
      </c>
      <c r="C20" s="242">
        <v>640</v>
      </c>
      <c r="D20" s="242">
        <v>824</v>
      </c>
      <c r="E20" s="242">
        <v>912</v>
      </c>
      <c r="F20" s="242">
        <v>1096</v>
      </c>
      <c r="G20" s="242">
        <v>1600</v>
      </c>
      <c r="H20" s="242">
        <v>1840</v>
      </c>
      <c r="I20" s="346"/>
      <c r="J20" s="309"/>
    </row>
    <row r="21" spans="1:10" s="216" customFormat="1" ht="12" customHeight="1" x14ac:dyDescent="0.25">
      <c r="A21" s="550"/>
      <c r="B21" s="265" t="s">
        <v>359</v>
      </c>
      <c r="C21" s="242">
        <v>820</v>
      </c>
      <c r="D21" s="242">
        <v>1056</v>
      </c>
      <c r="E21" s="242">
        <v>1169</v>
      </c>
      <c r="F21" s="242">
        <v>1404</v>
      </c>
      <c r="G21" s="242">
        <v>2050</v>
      </c>
      <c r="H21" s="242">
        <v>2358</v>
      </c>
      <c r="I21" s="346"/>
      <c r="J21" s="309"/>
    </row>
    <row r="22" spans="1:10" s="216" customFormat="1" ht="12" customHeight="1" x14ac:dyDescent="0.25">
      <c r="A22" s="550"/>
      <c r="B22" s="265" t="s">
        <v>360</v>
      </c>
      <c r="C22" s="242">
        <v>1000</v>
      </c>
      <c r="D22" s="242">
        <v>1288</v>
      </c>
      <c r="E22" s="242">
        <v>1425</v>
      </c>
      <c r="F22" s="242">
        <v>1713</v>
      </c>
      <c r="G22" s="242">
        <v>2500</v>
      </c>
      <c r="H22" s="242">
        <v>2875</v>
      </c>
      <c r="I22" s="346"/>
      <c r="J22" s="309"/>
    </row>
    <row r="23" spans="1:10" s="216" customFormat="1" ht="12" customHeight="1" x14ac:dyDescent="0.25">
      <c r="A23" s="241"/>
      <c r="B23" s="549"/>
      <c r="C23" s="549"/>
      <c r="D23" s="549"/>
      <c r="E23" s="549"/>
      <c r="F23" s="549"/>
      <c r="G23" s="549"/>
      <c r="H23" s="244"/>
      <c r="I23" s="346"/>
      <c r="J23" s="309"/>
    </row>
    <row r="24" spans="1:10" s="216" customFormat="1" ht="12" customHeight="1" x14ac:dyDescent="0.25">
      <c r="A24" s="550" t="s">
        <v>533</v>
      </c>
      <c r="B24" s="265" t="s">
        <v>357</v>
      </c>
      <c r="C24" s="242">
        <v>1010</v>
      </c>
      <c r="D24" s="242">
        <v>1102</v>
      </c>
      <c r="E24" s="242">
        <v>1146</v>
      </c>
      <c r="F24" s="242">
        <v>1238</v>
      </c>
      <c r="G24" s="242">
        <v>1490</v>
      </c>
      <c r="H24" s="242">
        <v>1610</v>
      </c>
      <c r="I24" s="346"/>
      <c r="J24" s="309"/>
    </row>
    <row r="25" spans="1:10" s="216" customFormat="1" ht="12" customHeight="1" x14ac:dyDescent="0.25">
      <c r="A25" s="550"/>
      <c r="B25" s="265" t="s">
        <v>314</v>
      </c>
      <c r="C25" s="242">
        <v>1170</v>
      </c>
      <c r="D25" s="242">
        <v>1308</v>
      </c>
      <c r="E25" s="242">
        <v>1374</v>
      </c>
      <c r="F25" s="242">
        <v>1512</v>
      </c>
      <c r="G25" s="242">
        <v>1890</v>
      </c>
      <c r="H25" s="242">
        <v>2070</v>
      </c>
      <c r="I25" s="346"/>
      <c r="J25" s="309"/>
    </row>
    <row r="26" spans="1:10" s="216" customFormat="1" ht="12" customHeight="1" x14ac:dyDescent="0.25">
      <c r="A26" s="550"/>
      <c r="B26" s="265" t="s">
        <v>358</v>
      </c>
      <c r="C26" s="242">
        <v>1330</v>
      </c>
      <c r="D26" s="242">
        <v>1514</v>
      </c>
      <c r="E26" s="242">
        <v>1602</v>
      </c>
      <c r="F26" s="242">
        <v>1786</v>
      </c>
      <c r="G26" s="242">
        <v>2290</v>
      </c>
      <c r="H26" s="242">
        <v>2530</v>
      </c>
      <c r="I26" s="346"/>
      <c r="J26" s="309"/>
    </row>
    <row r="27" spans="1:10" s="216" customFormat="1" ht="12" customHeight="1" x14ac:dyDescent="0.25">
      <c r="A27" s="550"/>
      <c r="B27" s="265" t="s">
        <v>359</v>
      </c>
      <c r="C27" s="242">
        <v>1510</v>
      </c>
      <c r="D27" s="242">
        <v>1746</v>
      </c>
      <c r="E27" s="242">
        <v>1859</v>
      </c>
      <c r="F27" s="242">
        <v>2094</v>
      </c>
      <c r="G27" s="242">
        <v>2740</v>
      </c>
      <c r="H27" s="242">
        <v>3048</v>
      </c>
      <c r="I27" s="346"/>
      <c r="J27" s="309"/>
    </row>
    <row r="28" spans="1:10" s="216" customFormat="1" ht="12" customHeight="1" x14ac:dyDescent="0.25">
      <c r="A28" s="550"/>
      <c r="B28" s="265" t="s">
        <v>360</v>
      </c>
      <c r="C28" s="242">
        <v>1690</v>
      </c>
      <c r="D28" s="242">
        <v>1978</v>
      </c>
      <c r="E28" s="242">
        <v>2115</v>
      </c>
      <c r="F28" s="242">
        <v>2403</v>
      </c>
      <c r="G28" s="242">
        <v>3190</v>
      </c>
      <c r="H28" s="242">
        <v>3565</v>
      </c>
      <c r="I28" s="346"/>
      <c r="J28" s="309"/>
    </row>
    <row r="29" spans="1:10" ht="12" customHeight="1" x14ac:dyDescent="0.25">
      <c r="A29" s="241"/>
      <c r="B29" s="553"/>
      <c r="C29" s="553"/>
      <c r="D29" s="553"/>
      <c r="E29" s="553"/>
      <c r="F29" s="553"/>
      <c r="G29" s="553"/>
      <c r="H29" s="240"/>
      <c r="I29" s="345"/>
      <c r="J29" s="71"/>
    </row>
    <row r="30" spans="1:10" s="340" customFormat="1" ht="12" customHeight="1" x14ac:dyDescent="0.25">
      <c r="A30" s="550" t="s">
        <v>537</v>
      </c>
      <c r="B30" s="341" t="s">
        <v>545</v>
      </c>
      <c r="C30" s="242">
        <v>1200</v>
      </c>
      <c r="D30" s="242">
        <v>1300</v>
      </c>
      <c r="E30" s="242">
        <v>1420</v>
      </c>
      <c r="F30" s="242">
        <v>1600</v>
      </c>
      <c r="G30" s="242">
        <v>1690</v>
      </c>
      <c r="H30" s="242">
        <v>1794</v>
      </c>
      <c r="I30" s="346"/>
      <c r="J30" s="309"/>
    </row>
    <row r="31" spans="1:10" s="340" customFormat="1" ht="12" customHeight="1" x14ac:dyDescent="0.25">
      <c r="A31" s="550"/>
      <c r="B31" s="341" t="s">
        <v>546</v>
      </c>
      <c r="C31" s="242">
        <v>1430</v>
      </c>
      <c r="D31" s="242">
        <v>1700</v>
      </c>
      <c r="E31" s="242">
        <v>1790</v>
      </c>
      <c r="F31" s="242">
        <v>2060</v>
      </c>
      <c r="G31" s="242">
        <v>2210</v>
      </c>
      <c r="H31" s="242">
        <v>2516</v>
      </c>
      <c r="I31" s="346"/>
      <c r="J31" s="309"/>
    </row>
    <row r="32" spans="1:10" s="340" customFormat="1" ht="12" customHeight="1" x14ac:dyDescent="0.25">
      <c r="A32" s="550"/>
      <c r="B32" s="341" t="s">
        <v>547</v>
      </c>
      <c r="C32" s="242">
        <v>1860</v>
      </c>
      <c r="D32" s="242">
        <v>2120</v>
      </c>
      <c r="E32" s="242">
        <v>2240</v>
      </c>
      <c r="F32" s="242">
        <v>2500</v>
      </c>
      <c r="G32" s="242">
        <v>3070</v>
      </c>
      <c r="H32" s="242">
        <v>3478</v>
      </c>
      <c r="I32" s="346"/>
      <c r="J32" s="309"/>
    </row>
    <row r="33" spans="1:10" s="340" customFormat="1" ht="12" customHeight="1" x14ac:dyDescent="0.25">
      <c r="A33" s="550"/>
      <c r="B33" s="341" t="s">
        <v>548</v>
      </c>
      <c r="C33" s="242">
        <v>2140</v>
      </c>
      <c r="D33" s="242">
        <v>2540</v>
      </c>
      <c r="E33" s="242">
        <v>2692</v>
      </c>
      <c r="F33" s="242">
        <v>3092</v>
      </c>
      <c r="G33" s="242">
        <v>3630</v>
      </c>
      <c r="H33" s="242">
        <v>3805</v>
      </c>
      <c r="I33" s="346"/>
      <c r="J33" s="309"/>
    </row>
    <row r="34" spans="1:10" s="340" customFormat="1" ht="12" customHeight="1" x14ac:dyDescent="0.25">
      <c r="A34" s="550"/>
      <c r="B34" s="341" t="s">
        <v>549</v>
      </c>
      <c r="C34" s="242">
        <v>2450</v>
      </c>
      <c r="D34" s="242">
        <v>2960</v>
      </c>
      <c r="E34" s="242">
        <v>3148</v>
      </c>
      <c r="F34" s="242">
        <v>3658</v>
      </c>
      <c r="G34" s="242">
        <v>4250</v>
      </c>
      <c r="H34" s="242">
        <v>4889</v>
      </c>
      <c r="I34" s="346"/>
      <c r="J34" s="309"/>
    </row>
    <row r="35" spans="1:10" ht="12" customHeight="1" x14ac:dyDescent="0.25">
      <c r="A35" s="241"/>
      <c r="B35" s="553"/>
      <c r="C35" s="553"/>
      <c r="D35" s="553"/>
      <c r="E35" s="553"/>
      <c r="F35" s="553"/>
      <c r="G35" s="553"/>
      <c r="H35" s="240"/>
      <c r="I35" s="345"/>
      <c r="J35" s="71"/>
    </row>
    <row r="36" spans="1:10" s="340" customFormat="1" ht="12" customHeight="1" x14ac:dyDescent="0.25">
      <c r="A36" s="550" t="s">
        <v>538</v>
      </c>
      <c r="B36" s="341" t="s">
        <v>357</v>
      </c>
      <c r="C36" s="242">
        <v>1650</v>
      </c>
      <c r="D36" s="242">
        <v>1800</v>
      </c>
      <c r="E36" s="242">
        <v>1840</v>
      </c>
      <c r="F36" s="242">
        <v>1990</v>
      </c>
      <c r="G36" s="242">
        <v>2920</v>
      </c>
      <c r="H36" s="242">
        <v>3056</v>
      </c>
      <c r="I36" s="346"/>
      <c r="J36" s="309"/>
    </row>
    <row r="37" spans="1:10" s="340" customFormat="1" ht="12" customHeight="1" x14ac:dyDescent="0.25">
      <c r="A37" s="550"/>
      <c r="B37" s="341" t="s">
        <v>314</v>
      </c>
      <c r="C37" s="242">
        <v>1900</v>
      </c>
      <c r="D37" s="242">
        <v>2080</v>
      </c>
      <c r="E37" s="242">
        <v>2140</v>
      </c>
      <c r="F37" s="242">
        <v>2320</v>
      </c>
      <c r="G37" s="242">
        <v>3420</v>
      </c>
      <c r="H37" s="242">
        <v>3624</v>
      </c>
      <c r="I37" s="346"/>
      <c r="J37" s="309"/>
    </row>
    <row r="38" spans="1:10" s="340" customFormat="1" ht="12" customHeight="1" x14ac:dyDescent="0.25">
      <c r="A38" s="550"/>
      <c r="B38" s="341" t="s">
        <v>358</v>
      </c>
      <c r="C38" s="242">
        <v>2180</v>
      </c>
      <c r="D38" s="242">
        <v>2380</v>
      </c>
      <c r="E38" s="242">
        <v>2460</v>
      </c>
      <c r="F38" s="242">
        <v>2660</v>
      </c>
      <c r="G38" s="242">
        <v>3980</v>
      </c>
      <c r="H38" s="242">
        <v>4252</v>
      </c>
      <c r="I38" s="346"/>
      <c r="J38" s="309"/>
    </row>
    <row r="39" spans="1:10" s="340" customFormat="1" ht="12" customHeight="1" x14ac:dyDescent="0.25">
      <c r="A39" s="550"/>
      <c r="B39" s="341" t="s">
        <v>359</v>
      </c>
      <c r="C39" s="242">
        <v>2440</v>
      </c>
      <c r="D39" s="242">
        <v>2640</v>
      </c>
      <c r="E39" s="242">
        <v>2743</v>
      </c>
      <c r="F39" s="242">
        <v>2943</v>
      </c>
      <c r="G39" s="242">
        <v>4500</v>
      </c>
      <c r="H39" s="242">
        <v>4849</v>
      </c>
      <c r="I39" s="346"/>
      <c r="J39" s="309"/>
    </row>
    <row r="40" spans="1:10" s="340" customFormat="1" ht="12" customHeight="1" x14ac:dyDescent="0.25">
      <c r="A40" s="550"/>
      <c r="B40" s="341" t="s">
        <v>360</v>
      </c>
      <c r="C40" s="242">
        <v>2670</v>
      </c>
      <c r="D40" s="242">
        <v>2920</v>
      </c>
      <c r="E40" s="242">
        <v>3045</v>
      </c>
      <c r="F40" s="242">
        <v>3295</v>
      </c>
      <c r="G40" s="242">
        <v>4960</v>
      </c>
      <c r="H40" s="242">
        <v>5385</v>
      </c>
      <c r="I40" s="346"/>
      <c r="J40" s="309"/>
    </row>
    <row r="41" spans="1:10" ht="12" customHeight="1" x14ac:dyDescent="0.25">
      <c r="A41" s="241"/>
      <c r="B41" s="553"/>
      <c r="C41" s="553"/>
      <c r="D41" s="553"/>
      <c r="E41" s="553"/>
      <c r="F41" s="553"/>
      <c r="G41" s="553"/>
      <c r="H41" s="240"/>
      <c r="I41" s="345"/>
      <c r="J41" s="71"/>
    </row>
    <row r="42" spans="1:10" s="340" customFormat="1" ht="12" customHeight="1" x14ac:dyDescent="0.25">
      <c r="A42" s="550" t="s">
        <v>539</v>
      </c>
      <c r="B42" s="341" t="s">
        <v>545</v>
      </c>
      <c r="C42" s="242">
        <v>2300</v>
      </c>
      <c r="D42" s="242">
        <v>2500</v>
      </c>
      <c r="E42" s="242">
        <v>2560</v>
      </c>
      <c r="F42" s="242">
        <v>2760</v>
      </c>
      <c r="G42" s="242">
        <v>3294</v>
      </c>
      <c r="H42" s="242">
        <v>3498</v>
      </c>
      <c r="I42" s="346"/>
      <c r="J42" s="309"/>
    </row>
    <row r="43" spans="1:10" s="340" customFormat="1" ht="12" customHeight="1" x14ac:dyDescent="0.25">
      <c r="A43" s="550"/>
      <c r="B43" s="341" t="s">
        <v>546</v>
      </c>
      <c r="C43" s="242">
        <v>2550</v>
      </c>
      <c r="D43" s="242">
        <v>2850</v>
      </c>
      <c r="E43" s="242">
        <v>2940</v>
      </c>
      <c r="F43" s="242">
        <v>3240</v>
      </c>
      <c r="G43" s="242">
        <v>3794</v>
      </c>
      <c r="H43" s="242">
        <v>4100</v>
      </c>
      <c r="I43" s="346"/>
      <c r="J43" s="309"/>
    </row>
    <row r="44" spans="1:10" s="340" customFormat="1" ht="12" customHeight="1" x14ac:dyDescent="0.25">
      <c r="A44" s="550"/>
      <c r="B44" s="341" t="s">
        <v>547</v>
      </c>
      <c r="C44" s="242">
        <v>3100</v>
      </c>
      <c r="D44" s="242">
        <v>3400</v>
      </c>
      <c r="E44" s="242">
        <v>3520</v>
      </c>
      <c r="F44" s="242">
        <v>3820</v>
      </c>
      <c r="G44" s="242">
        <v>4894</v>
      </c>
      <c r="H44" s="242">
        <v>5302</v>
      </c>
      <c r="I44" s="346"/>
      <c r="J44" s="309"/>
    </row>
    <row r="45" spans="1:10" s="340" customFormat="1" ht="12" customHeight="1" x14ac:dyDescent="0.25">
      <c r="A45" s="550"/>
      <c r="B45" s="341" t="s">
        <v>548</v>
      </c>
      <c r="C45" s="242">
        <v>3600</v>
      </c>
      <c r="D45" s="242">
        <v>3900</v>
      </c>
      <c r="E45" s="242">
        <v>4054</v>
      </c>
      <c r="F45" s="242">
        <v>4354</v>
      </c>
      <c r="G45" s="242">
        <v>5894</v>
      </c>
      <c r="H45" s="242">
        <v>6417</v>
      </c>
      <c r="I45" s="346"/>
      <c r="J45" s="309"/>
    </row>
    <row r="46" spans="1:10" s="340" customFormat="1" ht="12" customHeight="1" x14ac:dyDescent="0.25">
      <c r="A46" s="550"/>
      <c r="B46" s="341" t="s">
        <v>549</v>
      </c>
      <c r="C46" s="242">
        <v>4000</v>
      </c>
      <c r="D46" s="242">
        <v>4300</v>
      </c>
      <c r="E46" s="242">
        <v>4489</v>
      </c>
      <c r="F46" s="242">
        <v>4789</v>
      </c>
      <c r="G46" s="242">
        <v>6694</v>
      </c>
      <c r="H46" s="242">
        <v>7332</v>
      </c>
      <c r="I46" s="346"/>
      <c r="J46" s="309"/>
    </row>
    <row r="47" spans="1:10" ht="12" customHeight="1" x14ac:dyDescent="0.25">
      <c r="A47" s="241"/>
      <c r="B47" s="553"/>
      <c r="C47" s="553"/>
      <c r="D47" s="553"/>
      <c r="E47" s="553"/>
      <c r="F47" s="553"/>
      <c r="G47" s="553"/>
      <c r="H47" s="240"/>
      <c r="I47" s="345"/>
      <c r="J47" s="71"/>
    </row>
    <row r="48" spans="1:10" s="236" customFormat="1" ht="9" customHeight="1" x14ac:dyDescent="0.25">
      <c r="A48" s="239"/>
      <c r="B48" s="238"/>
      <c r="C48" s="237"/>
      <c r="D48" s="237"/>
      <c r="E48" s="237"/>
      <c r="F48" s="237"/>
      <c r="G48" s="237"/>
      <c r="I48" s="344"/>
      <c r="J48" s="344"/>
    </row>
    <row r="49" spans="1:9" ht="16.899999999999999" customHeight="1" x14ac:dyDescent="0.35">
      <c r="A49" s="551" t="s">
        <v>320</v>
      </c>
      <c r="B49" s="551"/>
      <c r="C49" s="551"/>
      <c r="D49" s="551"/>
      <c r="E49" s="551"/>
      <c r="F49" s="551"/>
      <c r="G49" s="551"/>
      <c r="H49" s="551"/>
      <c r="I49" s="551"/>
    </row>
    <row r="50" spans="1:9" ht="16.899999999999999" customHeight="1" x14ac:dyDescent="0.35">
      <c r="A50" s="260"/>
      <c r="B50" s="260"/>
      <c r="C50" s="260"/>
      <c r="D50" s="260"/>
      <c r="E50" s="260"/>
      <c r="F50" s="260"/>
      <c r="G50" s="260"/>
      <c r="H50" s="260"/>
      <c r="I50" s="260"/>
    </row>
    <row r="51" spans="1:9" ht="36" x14ac:dyDescent="0.25">
      <c r="A51" s="505"/>
      <c r="B51" s="507"/>
      <c r="C51" s="235" t="s">
        <v>319</v>
      </c>
      <c r="D51" s="235" t="s">
        <v>277</v>
      </c>
      <c r="E51" s="235" t="s">
        <v>276</v>
      </c>
      <c r="F51" s="235" t="s">
        <v>318</v>
      </c>
      <c r="G51" s="235" t="s">
        <v>317</v>
      </c>
      <c r="H51" s="235" t="s">
        <v>316</v>
      </c>
      <c r="I51" s="235" t="s">
        <v>315</v>
      </c>
    </row>
    <row r="52" spans="1:9" s="216" customFormat="1" ht="15" customHeight="1" x14ac:dyDescent="0.25">
      <c r="A52" s="528" t="s">
        <v>313</v>
      </c>
      <c r="B52" s="529"/>
      <c r="C52" s="234" t="s">
        <v>314</v>
      </c>
      <c r="D52" s="232">
        <v>500</v>
      </c>
      <c r="E52" s="232">
        <v>700</v>
      </c>
      <c r="F52" s="232">
        <v>680</v>
      </c>
      <c r="G52" s="232">
        <v>880</v>
      </c>
      <c r="H52" s="232">
        <v>1125</v>
      </c>
      <c r="I52" s="232">
        <v>1375</v>
      </c>
    </row>
    <row r="53" spans="1:9" s="216" customFormat="1" ht="15" customHeight="1" x14ac:dyDescent="0.25">
      <c r="A53" s="528" t="s">
        <v>313</v>
      </c>
      <c r="B53" s="529"/>
      <c r="C53" s="234" t="s">
        <v>312</v>
      </c>
      <c r="D53" s="232">
        <v>1000</v>
      </c>
      <c r="E53" s="232">
        <v>1400</v>
      </c>
      <c r="F53" s="232">
        <v>1360</v>
      </c>
      <c r="G53" s="232">
        <v>1760</v>
      </c>
      <c r="H53" s="232">
        <v>2259</v>
      </c>
      <c r="I53" s="232">
        <v>2750</v>
      </c>
    </row>
    <row r="54" spans="1:9" s="216" customFormat="1" ht="15" customHeight="1" x14ac:dyDescent="0.25">
      <c r="A54" s="528" t="s">
        <v>311</v>
      </c>
      <c r="B54" s="529"/>
      <c r="C54" s="234" t="s">
        <v>306</v>
      </c>
      <c r="D54" s="232">
        <v>250</v>
      </c>
      <c r="E54" s="232">
        <v>300</v>
      </c>
      <c r="F54" s="232">
        <v>340</v>
      </c>
      <c r="G54" s="232">
        <v>390</v>
      </c>
      <c r="H54" s="232">
        <v>625</v>
      </c>
      <c r="I54" s="232">
        <v>875</v>
      </c>
    </row>
    <row r="55" spans="1:9" s="216" customFormat="1" ht="15" customHeight="1" x14ac:dyDescent="0.25">
      <c r="A55" s="528" t="s">
        <v>311</v>
      </c>
      <c r="B55" s="529"/>
      <c r="C55" s="234" t="s">
        <v>304</v>
      </c>
      <c r="D55" s="232">
        <v>500</v>
      </c>
      <c r="E55" s="232">
        <v>600</v>
      </c>
      <c r="F55" s="232">
        <v>680</v>
      </c>
      <c r="G55" s="232">
        <v>780</v>
      </c>
      <c r="H55" s="232">
        <v>1250</v>
      </c>
      <c r="I55" s="232">
        <v>1750</v>
      </c>
    </row>
    <row r="56" spans="1:9" s="216" customFormat="1" ht="15" customHeight="1" x14ac:dyDescent="0.25">
      <c r="A56" s="528" t="s">
        <v>310</v>
      </c>
      <c r="B56" s="529"/>
      <c r="C56" s="234" t="s">
        <v>308</v>
      </c>
      <c r="D56" s="232">
        <v>800</v>
      </c>
      <c r="E56" s="232">
        <v>1060</v>
      </c>
      <c r="F56" s="232">
        <v>885</v>
      </c>
      <c r="G56" s="232">
        <v>1145</v>
      </c>
      <c r="H56" s="232">
        <v>947</v>
      </c>
      <c r="I56" s="232">
        <v>1080</v>
      </c>
    </row>
    <row r="57" spans="1:9" s="216" customFormat="1" ht="24.6" customHeight="1" x14ac:dyDescent="0.25">
      <c r="A57" s="528" t="s">
        <v>309</v>
      </c>
      <c r="B57" s="529"/>
      <c r="C57" s="234" t="s">
        <v>308</v>
      </c>
      <c r="D57" s="232">
        <v>800</v>
      </c>
      <c r="E57" s="232">
        <v>1060</v>
      </c>
      <c r="F57" s="232">
        <v>871</v>
      </c>
      <c r="G57" s="232">
        <v>1145</v>
      </c>
      <c r="H57" s="232">
        <v>947</v>
      </c>
      <c r="I57" s="232">
        <v>1080</v>
      </c>
    </row>
    <row r="58" spans="1:9" s="216" customFormat="1" ht="16.899999999999999" customHeight="1" x14ac:dyDescent="0.25">
      <c r="A58" s="528" t="s">
        <v>392</v>
      </c>
      <c r="B58" s="529"/>
      <c r="C58" s="234" t="s">
        <v>302</v>
      </c>
      <c r="D58" s="232">
        <v>550</v>
      </c>
      <c r="E58" s="232">
        <v>750</v>
      </c>
      <c r="F58" s="232">
        <v>585</v>
      </c>
      <c r="G58" s="232">
        <v>785</v>
      </c>
      <c r="H58" s="232">
        <v>611</v>
      </c>
      <c r="I58" s="232">
        <v>811</v>
      </c>
    </row>
    <row r="59" spans="1:9" s="216" customFormat="1" ht="15" customHeight="1" x14ac:dyDescent="0.25">
      <c r="A59" s="528" t="s">
        <v>307</v>
      </c>
      <c r="B59" s="529"/>
      <c r="C59" s="234" t="s">
        <v>302</v>
      </c>
      <c r="D59" s="232">
        <v>550</v>
      </c>
      <c r="E59" s="232">
        <v>750</v>
      </c>
      <c r="F59" s="232">
        <v>585</v>
      </c>
      <c r="G59" s="232">
        <v>785</v>
      </c>
      <c r="H59" s="232">
        <v>611</v>
      </c>
      <c r="I59" s="232">
        <v>811</v>
      </c>
    </row>
    <row r="60" spans="1:9" s="216" customFormat="1" ht="15" customHeight="1" x14ac:dyDescent="0.25">
      <c r="A60" s="528" t="s">
        <v>417</v>
      </c>
      <c r="B60" s="529"/>
      <c r="C60" s="320" t="s">
        <v>314</v>
      </c>
      <c r="D60" s="232">
        <v>680</v>
      </c>
      <c r="E60" s="232">
        <v>880</v>
      </c>
      <c r="F60" s="232">
        <v>896</v>
      </c>
      <c r="G60" s="232">
        <v>1096</v>
      </c>
      <c r="H60" s="232">
        <v>1375</v>
      </c>
      <c r="I60" s="232">
        <v>1625</v>
      </c>
    </row>
    <row r="61" spans="1:9" s="216" customFormat="1" ht="15" customHeight="1" x14ac:dyDescent="0.25">
      <c r="A61" s="528" t="s">
        <v>417</v>
      </c>
      <c r="B61" s="529"/>
      <c r="C61" s="320" t="s">
        <v>312</v>
      </c>
      <c r="D61" s="232">
        <v>1350</v>
      </c>
      <c r="E61" s="232">
        <v>1750</v>
      </c>
      <c r="F61" s="232">
        <v>1782</v>
      </c>
      <c r="G61" s="232">
        <v>2182</v>
      </c>
      <c r="H61" s="232">
        <v>2500</v>
      </c>
      <c r="I61" s="232">
        <v>3000</v>
      </c>
    </row>
    <row r="62" spans="1:9" s="216" customFormat="1" ht="15" customHeight="1" x14ac:dyDescent="0.25">
      <c r="A62" s="528" t="s">
        <v>305</v>
      </c>
      <c r="B62" s="529"/>
      <c r="C62" s="234" t="s">
        <v>306</v>
      </c>
      <c r="D62" s="232">
        <v>250</v>
      </c>
      <c r="E62" s="232">
        <v>300</v>
      </c>
      <c r="F62" s="232">
        <v>340</v>
      </c>
      <c r="G62" s="232">
        <v>390</v>
      </c>
      <c r="H62" s="232">
        <v>625</v>
      </c>
      <c r="I62" s="232">
        <v>875</v>
      </c>
    </row>
    <row r="63" spans="1:9" s="216" customFormat="1" ht="15" customHeight="1" x14ac:dyDescent="0.25">
      <c r="A63" s="528" t="s">
        <v>305</v>
      </c>
      <c r="B63" s="529"/>
      <c r="C63" s="234" t="s">
        <v>304</v>
      </c>
      <c r="D63" s="232">
        <v>500</v>
      </c>
      <c r="E63" s="232">
        <v>600</v>
      </c>
      <c r="F63" s="232">
        <v>680</v>
      </c>
      <c r="G63" s="232">
        <v>780</v>
      </c>
      <c r="H63" s="232">
        <v>1250</v>
      </c>
      <c r="I63" s="232">
        <v>1750</v>
      </c>
    </row>
    <row r="64" spans="1:9" s="216" customFormat="1" ht="15" customHeight="1" x14ac:dyDescent="0.25">
      <c r="A64" s="528" t="s">
        <v>418</v>
      </c>
      <c r="B64" s="529"/>
      <c r="C64" s="320" t="s">
        <v>308</v>
      </c>
      <c r="D64" s="232">
        <v>1630</v>
      </c>
      <c r="E64" s="232">
        <v>1890</v>
      </c>
      <c r="F64" s="232">
        <v>1715</v>
      </c>
      <c r="G64" s="232">
        <v>1975</v>
      </c>
      <c r="H64" s="232">
        <v>1777</v>
      </c>
      <c r="I64" s="232">
        <v>2037</v>
      </c>
    </row>
    <row r="65" spans="1:9" s="216" customFormat="1" ht="15" customHeight="1" x14ac:dyDescent="0.25">
      <c r="A65" s="528" t="s">
        <v>303</v>
      </c>
      <c r="B65" s="529"/>
      <c r="C65" s="234" t="s">
        <v>302</v>
      </c>
      <c r="D65" s="232">
        <v>550</v>
      </c>
      <c r="E65" s="232">
        <v>750</v>
      </c>
      <c r="F65" s="232">
        <v>585</v>
      </c>
      <c r="G65" s="232">
        <v>785</v>
      </c>
      <c r="H65" s="232">
        <v>611</v>
      </c>
      <c r="I65" s="232">
        <v>811</v>
      </c>
    </row>
    <row r="66" spans="1:9" s="216" customFormat="1" ht="15" customHeight="1" x14ac:dyDescent="0.25">
      <c r="A66" s="528" t="s">
        <v>300</v>
      </c>
      <c r="B66" s="529"/>
      <c r="C66" s="234" t="s">
        <v>301</v>
      </c>
      <c r="D66" s="232">
        <v>300</v>
      </c>
      <c r="E66" s="232">
        <v>400</v>
      </c>
      <c r="F66" s="232">
        <v>444</v>
      </c>
      <c r="G66" s="232">
        <v>544</v>
      </c>
      <c r="H66" s="232">
        <v>1125</v>
      </c>
      <c r="I66" s="232">
        <v>1375</v>
      </c>
    </row>
    <row r="67" spans="1:9" s="216" customFormat="1" ht="15" customHeight="1" x14ac:dyDescent="0.25">
      <c r="A67" s="528" t="s">
        <v>300</v>
      </c>
      <c r="B67" s="529"/>
      <c r="C67" s="234" t="s">
        <v>299</v>
      </c>
      <c r="D67" s="232">
        <v>600</v>
      </c>
      <c r="E67" s="232">
        <v>800</v>
      </c>
      <c r="F67" s="232">
        <v>888</v>
      </c>
      <c r="G67" s="232">
        <v>1088</v>
      </c>
      <c r="H67" s="232">
        <v>2250</v>
      </c>
      <c r="I67" s="232">
        <v>2750</v>
      </c>
    </row>
    <row r="68" spans="1:9" s="216" customFormat="1" ht="15" customHeight="1" x14ac:dyDescent="0.25">
      <c r="A68" s="528" t="s">
        <v>298</v>
      </c>
      <c r="B68" s="529"/>
      <c r="C68" s="233" t="s">
        <v>297</v>
      </c>
      <c r="D68" s="232">
        <v>1800</v>
      </c>
      <c r="E68" s="232">
        <v>2150</v>
      </c>
      <c r="F68" s="232">
        <v>2450</v>
      </c>
      <c r="G68" s="232">
        <v>2530</v>
      </c>
      <c r="H68" s="232">
        <v>2500</v>
      </c>
      <c r="I68" s="232">
        <v>2950</v>
      </c>
    </row>
    <row r="69" spans="1:9" s="216" customFormat="1" ht="15" customHeight="1" x14ac:dyDescent="0.25">
      <c r="A69" s="563" t="s">
        <v>415</v>
      </c>
      <c r="B69" s="563"/>
      <c r="C69" s="233" t="s">
        <v>416</v>
      </c>
      <c r="D69" s="232">
        <v>2900</v>
      </c>
      <c r="E69" s="232">
        <v>3100</v>
      </c>
      <c r="F69" s="232">
        <v>3100</v>
      </c>
      <c r="G69" s="232">
        <v>3400</v>
      </c>
      <c r="H69" s="232">
        <v>3500</v>
      </c>
      <c r="I69" s="232">
        <v>3700</v>
      </c>
    </row>
    <row r="70" spans="1:9" s="216" customFormat="1" ht="15" customHeight="1" x14ac:dyDescent="0.25">
      <c r="A70" s="262"/>
      <c r="B70" s="262"/>
      <c r="C70" s="263"/>
      <c r="D70" s="264"/>
      <c r="E70" s="264"/>
      <c r="F70" s="264"/>
      <c r="G70" s="264"/>
      <c r="H70" s="264"/>
      <c r="I70" s="264"/>
    </row>
    <row r="71" spans="1:9" ht="19.149999999999999" customHeight="1" x14ac:dyDescent="0.25">
      <c r="A71" s="494" t="s">
        <v>296</v>
      </c>
      <c r="B71" s="494"/>
      <c r="C71" s="494"/>
      <c r="D71" s="494"/>
      <c r="E71" s="494"/>
      <c r="F71" s="494"/>
      <c r="G71" s="494"/>
      <c r="H71" s="494"/>
      <c r="I71" s="494"/>
    </row>
    <row r="72" spans="1:9" x14ac:dyDescent="0.25">
      <c r="A72" s="495"/>
      <c r="B72" s="496"/>
      <c r="C72" s="499" t="s">
        <v>265</v>
      </c>
      <c r="D72" s="499"/>
      <c r="E72" s="500" t="s">
        <v>22</v>
      </c>
      <c r="F72" s="500"/>
      <c r="G72" s="500"/>
      <c r="H72" s="500" t="s">
        <v>266</v>
      </c>
      <c r="I72" s="500"/>
    </row>
    <row r="73" spans="1:9" x14ac:dyDescent="0.25">
      <c r="A73" s="497"/>
      <c r="B73" s="498"/>
      <c r="C73" s="499"/>
      <c r="D73" s="499"/>
      <c r="E73" s="501" t="s">
        <v>277</v>
      </c>
      <c r="F73" s="501"/>
      <c r="G73" s="230" t="s">
        <v>276</v>
      </c>
      <c r="H73" s="231" t="s">
        <v>277</v>
      </c>
      <c r="I73" s="230" t="s">
        <v>295</v>
      </c>
    </row>
    <row r="74" spans="1:9" ht="19.899999999999999" customHeight="1" x14ac:dyDescent="0.25">
      <c r="A74" s="492" t="s">
        <v>294</v>
      </c>
      <c r="B74" s="492"/>
      <c r="C74" s="492" t="s">
        <v>293</v>
      </c>
      <c r="D74" s="492"/>
      <c r="E74" s="493">
        <v>1900</v>
      </c>
      <c r="F74" s="493"/>
      <c r="G74" s="229">
        <v>2350</v>
      </c>
      <c r="H74" s="228">
        <v>3300</v>
      </c>
      <c r="I74" s="228">
        <v>3750</v>
      </c>
    </row>
    <row r="75" spans="1:9" ht="19.899999999999999" customHeight="1" x14ac:dyDescent="0.25">
      <c r="A75" s="492" t="s">
        <v>292</v>
      </c>
      <c r="B75" s="492"/>
      <c r="C75" s="492" t="s">
        <v>291</v>
      </c>
      <c r="D75" s="492"/>
      <c r="E75" s="493">
        <v>1500</v>
      </c>
      <c r="F75" s="493"/>
      <c r="G75" s="229">
        <v>1950</v>
      </c>
      <c r="H75" s="228">
        <v>1850</v>
      </c>
      <c r="I75" s="228">
        <v>2100</v>
      </c>
    </row>
    <row r="77" spans="1:9" ht="19.149999999999999" customHeight="1" x14ac:dyDescent="0.25">
      <c r="A77" s="494" t="s">
        <v>458</v>
      </c>
      <c r="B77" s="494"/>
      <c r="C77" s="494"/>
      <c r="D77" s="494"/>
      <c r="E77" s="494"/>
      <c r="F77" s="494"/>
      <c r="G77" s="494"/>
      <c r="H77" s="494"/>
      <c r="I77" s="494"/>
    </row>
    <row r="78" spans="1:9" x14ac:dyDescent="0.25">
      <c r="A78" s="495"/>
      <c r="B78" s="496"/>
      <c r="C78" s="499" t="s">
        <v>265</v>
      </c>
      <c r="D78" s="499"/>
      <c r="E78" s="500" t="s">
        <v>22</v>
      </c>
      <c r="F78" s="500"/>
      <c r="G78" s="500"/>
      <c r="H78" s="500" t="s">
        <v>266</v>
      </c>
      <c r="I78" s="500"/>
    </row>
    <row r="79" spans="1:9" x14ac:dyDescent="0.25">
      <c r="A79" s="497"/>
      <c r="B79" s="498"/>
      <c r="C79" s="499"/>
      <c r="D79" s="499"/>
      <c r="E79" s="501" t="s">
        <v>277</v>
      </c>
      <c r="F79" s="501"/>
      <c r="G79" s="326" t="s">
        <v>276</v>
      </c>
      <c r="H79" s="231" t="s">
        <v>277</v>
      </c>
      <c r="I79" s="326" t="s">
        <v>295</v>
      </c>
    </row>
    <row r="80" spans="1:9" ht="19.899999999999999" customHeight="1" x14ac:dyDescent="0.25">
      <c r="A80" s="492" t="s">
        <v>459</v>
      </c>
      <c r="B80" s="492"/>
      <c r="C80" s="492" t="s">
        <v>460</v>
      </c>
      <c r="D80" s="492"/>
      <c r="E80" s="493">
        <v>1000</v>
      </c>
      <c r="F80" s="493"/>
      <c r="G80" s="325">
        <v>1100</v>
      </c>
      <c r="H80" s="228">
        <v>1500</v>
      </c>
      <c r="I80" s="228">
        <v>1700</v>
      </c>
    </row>
    <row r="81" spans="1:13" ht="19.899999999999999" customHeight="1" x14ac:dyDescent="0.25">
      <c r="A81" s="492" t="s">
        <v>461</v>
      </c>
      <c r="B81" s="492"/>
      <c r="C81" s="492" t="s">
        <v>462</v>
      </c>
      <c r="D81" s="492"/>
      <c r="E81" s="493">
        <v>1100</v>
      </c>
      <c r="F81" s="493"/>
      <c r="G81" s="325">
        <v>1320</v>
      </c>
      <c r="H81" s="228">
        <v>1700</v>
      </c>
      <c r="I81" s="228">
        <v>1900</v>
      </c>
    </row>
    <row r="82" spans="1:13" ht="19.899999999999999" customHeight="1" x14ac:dyDescent="0.25">
      <c r="A82" s="492" t="s">
        <v>463</v>
      </c>
      <c r="B82" s="492"/>
      <c r="C82" s="492" t="s">
        <v>464</v>
      </c>
      <c r="D82" s="492"/>
      <c r="E82" s="493" t="s">
        <v>2</v>
      </c>
      <c r="F82" s="493"/>
      <c r="G82" s="325" t="s">
        <v>2</v>
      </c>
      <c r="H82" s="228">
        <v>1700</v>
      </c>
      <c r="I82" s="228">
        <v>1900</v>
      </c>
    </row>
    <row r="83" spans="1:13" ht="15" customHeight="1" x14ac:dyDescent="0.25">
      <c r="A83" s="227"/>
      <c r="B83" s="71"/>
      <c r="C83" s="71"/>
      <c r="D83"/>
      <c r="E83"/>
      <c r="F83"/>
      <c r="G83"/>
    </row>
    <row r="84" spans="1:13" ht="19.5" thickBot="1" x14ac:dyDescent="0.3">
      <c r="A84" s="530" t="s">
        <v>280</v>
      </c>
      <c r="B84" s="530"/>
      <c r="C84" s="530"/>
      <c r="D84" s="530"/>
      <c r="E84" s="530"/>
      <c r="F84" s="530"/>
      <c r="G84" s="530"/>
      <c r="H84" s="530"/>
      <c r="I84" s="530"/>
      <c r="J84" s="530"/>
    </row>
    <row r="85" spans="1:13" ht="18.75" x14ac:dyDescent="0.25">
      <c r="A85" s="540" t="s">
        <v>263</v>
      </c>
      <c r="B85" s="542"/>
      <c r="C85" s="543"/>
      <c r="D85" s="544" t="s">
        <v>22</v>
      </c>
      <c r="E85" s="545"/>
      <c r="F85" s="546" t="s">
        <v>267</v>
      </c>
      <c r="G85" s="547"/>
      <c r="H85" s="544" t="s">
        <v>266</v>
      </c>
      <c r="I85" s="548"/>
    </row>
    <row r="86" spans="1:13" ht="18.75" x14ac:dyDescent="0.25">
      <c r="A86" s="541"/>
      <c r="B86" s="226" t="s">
        <v>279</v>
      </c>
      <c r="C86" s="225" t="s">
        <v>278</v>
      </c>
      <c r="D86" s="224" t="s">
        <v>277</v>
      </c>
      <c r="E86" s="224" t="s">
        <v>276</v>
      </c>
      <c r="F86" s="224" t="s">
        <v>277</v>
      </c>
      <c r="G86" s="224" t="s">
        <v>276</v>
      </c>
      <c r="H86" s="224" t="s">
        <v>277</v>
      </c>
      <c r="I86" s="223" t="s">
        <v>276</v>
      </c>
    </row>
    <row r="87" spans="1:13" x14ac:dyDescent="0.25">
      <c r="A87" s="541"/>
      <c r="B87" s="222">
        <v>600</v>
      </c>
      <c r="C87" s="221">
        <v>120</v>
      </c>
      <c r="D87" s="203">
        <v>432</v>
      </c>
      <c r="E87" s="203">
        <v>515</v>
      </c>
      <c r="F87" s="107">
        <v>554</v>
      </c>
      <c r="G87" s="75">
        <v>637</v>
      </c>
      <c r="H87" s="203">
        <v>720</v>
      </c>
      <c r="I87" s="220">
        <v>828</v>
      </c>
    </row>
    <row r="88" spans="1:13" x14ac:dyDescent="0.25">
      <c r="A88" s="541"/>
      <c r="B88" s="222">
        <v>800</v>
      </c>
      <c r="C88" s="221">
        <v>120</v>
      </c>
      <c r="D88" s="203">
        <v>576</v>
      </c>
      <c r="E88" s="203">
        <v>686</v>
      </c>
      <c r="F88" s="107">
        <v>739</v>
      </c>
      <c r="G88" s="75">
        <v>850</v>
      </c>
      <c r="H88" s="203">
        <v>960</v>
      </c>
      <c r="I88" s="220">
        <v>1104</v>
      </c>
    </row>
    <row r="89" spans="1:13" x14ac:dyDescent="0.25">
      <c r="A89" s="541"/>
      <c r="B89" s="222">
        <v>1200</v>
      </c>
      <c r="C89" s="221">
        <v>120</v>
      </c>
      <c r="D89" s="203">
        <v>864</v>
      </c>
      <c r="E89" s="203">
        <v>1030</v>
      </c>
      <c r="F89" s="107">
        <v>1109</v>
      </c>
      <c r="G89" s="75">
        <v>1274</v>
      </c>
      <c r="H89" s="203">
        <v>1440</v>
      </c>
      <c r="I89" s="220">
        <v>1656</v>
      </c>
    </row>
    <row r="90" spans="1:13" x14ac:dyDescent="0.25">
      <c r="A90" s="560">
        <v>3.5</v>
      </c>
      <c r="B90" s="222">
        <v>600</v>
      </c>
      <c r="C90" s="221">
        <v>120</v>
      </c>
      <c r="D90" s="203">
        <v>892</v>
      </c>
      <c r="E90" s="203">
        <v>975</v>
      </c>
      <c r="F90" s="107">
        <v>1014</v>
      </c>
      <c r="G90" s="75">
        <v>1097</v>
      </c>
      <c r="H90" s="203">
        <v>1180</v>
      </c>
      <c r="I90" s="220">
        <v>1288</v>
      </c>
    </row>
    <row r="91" spans="1:13" x14ac:dyDescent="0.25">
      <c r="A91" s="541"/>
      <c r="B91" s="222">
        <v>800</v>
      </c>
      <c r="C91" s="221">
        <v>120</v>
      </c>
      <c r="D91" s="203">
        <v>1036</v>
      </c>
      <c r="E91" s="203">
        <v>1146</v>
      </c>
      <c r="F91" s="107">
        <v>1199</v>
      </c>
      <c r="G91" s="75">
        <v>1310</v>
      </c>
      <c r="H91" s="203">
        <v>1420</v>
      </c>
      <c r="I91" s="220">
        <v>1564</v>
      </c>
    </row>
    <row r="92" spans="1:13" ht="15.75" thickBot="1" x14ac:dyDescent="0.3">
      <c r="A92" s="561"/>
      <c r="B92" s="219">
        <v>1200</v>
      </c>
      <c r="C92" s="218">
        <v>120</v>
      </c>
      <c r="D92" s="205">
        <v>1324</v>
      </c>
      <c r="E92" s="205">
        <v>1490</v>
      </c>
      <c r="F92" s="34">
        <v>1569</v>
      </c>
      <c r="G92" s="210">
        <v>1734</v>
      </c>
      <c r="H92" s="205">
        <v>1900</v>
      </c>
      <c r="I92" s="217">
        <v>2116</v>
      </c>
    </row>
    <row r="94" spans="1:13" ht="15.75" x14ac:dyDescent="0.25">
      <c r="A94" s="562" t="s">
        <v>351</v>
      </c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</row>
    <row r="95" spans="1:13" x14ac:dyDescent="0.25">
      <c r="A95" s="539" t="s">
        <v>349</v>
      </c>
      <c r="B95" s="539"/>
      <c r="C95" s="539"/>
      <c r="D95" s="539"/>
      <c r="E95" s="539"/>
      <c r="F95" s="539"/>
      <c r="G95" s="539"/>
      <c r="H95" s="539"/>
      <c r="I95" s="539"/>
      <c r="J95" s="539"/>
      <c r="K95" s="539"/>
      <c r="L95" s="539"/>
      <c r="M95" s="539"/>
    </row>
    <row r="96" spans="1:13" ht="33.6" customHeight="1" x14ac:dyDescent="0.25">
      <c r="A96" s="537" t="s">
        <v>348</v>
      </c>
      <c r="B96" s="538"/>
      <c r="C96" s="538"/>
      <c r="D96" s="538"/>
      <c r="E96" s="538"/>
      <c r="F96" s="538"/>
      <c r="G96" s="538"/>
      <c r="H96" s="538"/>
      <c r="I96" s="538"/>
    </row>
    <row r="97" spans="1:9" ht="21.75" thickBot="1" x14ac:dyDescent="0.3">
      <c r="A97" s="530" t="s">
        <v>290</v>
      </c>
      <c r="B97" s="531"/>
      <c r="C97" s="531"/>
      <c r="D97" s="531"/>
      <c r="E97" s="531"/>
      <c r="F97" s="531"/>
      <c r="G97" s="531"/>
      <c r="H97" s="531"/>
      <c r="I97" s="531"/>
    </row>
    <row r="98" spans="1:9" x14ac:dyDescent="0.25">
      <c r="A98" s="532" t="s">
        <v>290</v>
      </c>
      <c r="B98" s="533"/>
      <c r="C98" s="534"/>
      <c r="D98" s="535" t="s">
        <v>277</v>
      </c>
      <c r="E98" s="533"/>
      <c r="F98" s="534"/>
      <c r="G98" s="535" t="s">
        <v>289</v>
      </c>
      <c r="H98" s="533"/>
      <c r="I98" s="536"/>
    </row>
    <row r="99" spans="1:9" x14ac:dyDescent="0.25">
      <c r="A99" s="502" t="s">
        <v>288</v>
      </c>
      <c r="B99" s="503"/>
      <c r="C99" s="504"/>
      <c r="D99" s="505">
        <v>3900</v>
      </c>
      <c r="E99" s="506"/>
      <c r="F99" s="507"/>
      <c r="G99" s="505">
        <v>4100</v>
      </c>
      <c r="H99" s="506"/>
      <c r="I99" s="508"/>
    </row>
    <row r="100" spans="1:9" x14ac:dyDescent="0.25">
      <c r="A100" s="509" t="s">
        <v>287</v>
      </c>
      <c r="B100" s="510"/>
      <c r="C100" s="511"/>
      <c r="D100" s="505">
        <v>2600</v>
      </c>
      <c r="E100" s="506"/>
      <c r="F100" s="507"/>
      <c r="G100" s="505">
        <v>2720</v>
      </c>
      <c r="H100" s="506"/>
      <c r="I100" s="508"/>
    </row>
    <row r="101" spans="1:9" x14ac:dyDescent="0.25">
      <c r="A101" s="509" t="s">
        <v>286</v>
      </c>
      <c r="B101" s="510"/>
      <c r="C101" s="511"/>
      <c r="D101" s="505">
        <v>2200</v>
      </c>
      <c r="E101" s="506"/>
      <c r="F101" s="507"/>
      <c r="G101" s="505">
        <v>2280</v>
      </c>
      <c r="H101" s="506"/>
      <c r="I101" s="508"/>
    </row>
    <row r="102" spans="1:9" x14ac:dyDescent="0.25">
      <c r="A102" s="509" t="s">
        <v>285</v>
      </c>
      <c r="B102" s="510"/>
      <c r="C102" s="511"/>
      <c r="D102" s="505">
        <v>2200</v>
      </c>
      <c r="E102" s="506"/>
      <c r="F102" s="507"/>
      <c r="G102" s="505">
        <v>2280</v>
      </c>
      <c r="H102" s="506"/>
      <c r="I102" s="508"/>
    </row>
    <row r="103" spans="1:9" x14ac:dyDescent="0.25">
      <c r="A103" s="502" t="s">
        <v>284</v>
      </c>
      <c r="B103" s="503"/>
      <c r="C103" s="504"/>
      <c r="D103" s="505">
        <v>660</v>
      </c>
      <c r="E103" s="506"/>
      <c r="F103" s="507"/>
      <c r="G103" s="505">
        <v>720</v>
      </c>
      <c r="H103" s="506"/>
      <c r="I103" s="508"/>
    </row>
    <row r="104" spans="1:9" x14ac:dyDescent="0.25">
      <c r="A104" s="502" t="s">
        <v>283</v>
      </c>
      <c r="B104" s="503"/>
      <c r="C104" s="504"/>
      <c r="D104" s="505">
        <v>880</v>
      </c>
      <c r="E104" s="506"/>
      <c r="F104" s="507"/>
      <c r="G104" s="505">
        <v>960</v>
      </c>
      <c r="H104" s="506"/>
      <c r="I104" s="508"/>
    </row>
    <row r="105" spans="1:9" x14ac:dyDescent="0.25">
      <c r="A105" s="502" t="s">
        <v>282</v>
      </c>
      <c r="B105" s="503"/>
      <c r="C105" s="504"/>
      <c r="D105" s="505">
        <v>1100</v>
      </c>
      <c r="E105" s="506"/>
      <c r="F105" s="507"/>
      <c r="G105" s="505">
        <v>1200</v>
      </c>
      <c r="H105" s="506"/>
      <c r="I105" s="508"/>
    </row>
    <row r="106" spans="1:9" ht="15.75" thickBot="1" x14ac:dyDescent="0.3">
      <c r="A106" s="521" t="s">
        <v>281</v>
      </c>
      <c r="B106" s="522"/>
      <c r="C106" s="523"/>
      <c r="D106" s="524">
        <v>1990</v>
      </c>
      <c r="E106" s="525"/>
      <c r="F106" s="526"/>
      <c r="G106" s="524">
        <v>2160</v>
      </c>
      <c r="H106" s="525"/>
      <c r="I106" s="527"/>
    </row>
    <row r="107" spans="1:9" x14ac:dyDescent="0.25">
      <c r="A107" s="512" t="s">
        <v>531</v>
      </c>
      <c r="B107" s="513"/>
      <c r="C107" s="513"/>
      <c r="D107" s="513"/>
      <c r="E107" s="513"/>
      <c r="F107" s="513"/>
      <c r="G107" s="513"/>
      <c r="H107" s="513"/>
      <c r="I107" s="513"/>
    </row>
    <row r="108" spans="1:9" ht="30" customHeight="1" thickBot="1" x14ac:dyDescent="0.3">
      <c r="A108" s="487"/>
      <c r="B108" s="487"/>
      <c r="C108" s="487"/>
      <c r="D108" s="487"/>
      <c r="E108" s="487"/>
      <c r="F108" s="487"/>
      <c r="G108" s="487"/>
      <c r="H108" s="487"/>
      <c r="I108" s="487"/>
    </row>
    <row r="109" spans="1:9" s="216" customFormat="1" ht="30" customHeight="1" x14ac:dyDescent="0.25">
      <c r="A109" s="515" t="s">
        <v>430</v>
      </c>
      <c r="B109" s="516"/>
      <c r="C109" s="516"/>
      <c r="D109" s="516" t="s">
        <v>428</v>
      </c>
      <c r="E109" s="516"/>
      <c r="F109" s="516"/>
      <c r="G109" s="516" t="s">
        <v>429</v>
      </c>
      <c r="H109" s="516"/>
      <c r="I109" s="517"/>
    </row>
    <row r="110" spans="1:9" s="216" customFormat="1" ht="30" customHeight="1" thickBot="1" x14ac:dyDescent="0.3">
      <c r="A110" s="518">
        <v>8500</v>
      </c>
      <c r="B110" s="519"/>
      <c r="C110" s="519"/>
      <c r="D110" s="519">
        <v>10000</v>
      </c>
      <c r="E110" s="519"/>
      <c r="F110" s="519"/>
      <c r="G110" s="519">
        <v>12000</v>
      </c>
      <c r="H110" s="519"/>
      <c r="I110" s="520"/>
    </row>
    <row r="111" spans="1:9" ht="28.9" customHeight="1" x14ac:dyDescent="0.25">
      <c r="A111" s="514" t="s">
        <v>350</v>
      </c>
      <c r="B111" s="514"/>
      <c r="C111" s="514"/>
      <c r="D111" s="514"/>
      <c r="E111" s="514"/>
      <c r="F111" s="514"/>
      <c r="G111" s="514"/>
      <c r="H111" s="514"/>
      <c r="I111" s="514"/>
    </row>
    <row r="112" spans="1:9" x14ac:dyDescent="0.25">
      <c r="A112" s="486" t="s">
        <v>518</v>
      </c>
      <c r="B112" s="487"/>
      <c r="C112" s="487"/>
      <c r="D112" s="487"/>
      <c r="E112" s="487"/>
      <c r="F112" s="487"/>
      <c r="G112" s="487"/>
      <c r="H112" s="487"/>
      <c r="I112" s="487"/>
    </row>
    <row r="113" spans="1:9" ht="30" customHeight="1" thickBot="1" x14ac:dyDescent="0.3">
      <c r="A113" s="487"/>
      <c r="B113" s="487"/>
      <c r="C113" s="487"/>
      <c r="D113" s="487"/>
      <c r="E113" s="487"/>
      <c r="F113" s="487"/>
      <c r="G113" s="487"/>
      <c r="H113" s="487"/>
      <c r="I113" s="487"/>
    </row>
    <row r="114" spans="1:9" x14ac:dyDescent="0.25">
      <c r="A114" s="490"/>
      <c r="B114" s="491"/>
      <c r="C114" s="491"/>
      <c r="D114" s="488" t="s">
        <v>519</v>
      </c>
      <c r="E114" s="488"/>
      <c r="F114" s="488" t="s">
        <v>520</v>
      </c>
      <c r="G114" s="488"/>
      <c r="H114" s="488" t="s">
        <v>521</v>
      </c>
      <c r="I114" s="489"/>
    </row>
    <row r="115" spans="1:9" ht="30" customHeight="1" x14ac:dyDescent="0.25">
      <c r="A115" s="482" t="s">
        <v>522</v>
      </c>
      <c r="B115" s="483"/>
      <c r="C115" s="483"/>
      <c r="D115" s="484">
        <v>1630</v>
      </c>
      <c r="E115" s="484"/>
      <c r="F115" s="484">
        <v>1880</v>
      </c>
      <c r="G115" s="484"/>
      <c r="H115" s="484">
        <v>2250</v>
      </c>
      <c r="I115" s="485"/>
    </row>
    <row r="116" spans="1:9" ht="30" customHeight="1" x14ac:dyDescent="0.25">
      <c r="A116" s="482" t="s">
        <v>523</v>
      </c>
      <c r="B116" s="483"/>
      <c r="C116" s="483"/>
      <c r="D116" s="484">
        <v>3230</v>
      </c>
      <c r="E116" s="484"/>
      <c r="F116" s="484">
        <v>3770</v>
      </c>
      <c r="G116" s="484"/>
      <c r="H116" s="484">
        <v>4560</v>
      </c>
      <c r="I116" s="485"/>
    </row>
    <row r="117" spans="1:9" ht="30" customHeight="1" x14ac:dyDescent="0.25">
      <c r="A117" s="482" t="s">
        <v>524</v>
      </c>
      <c r="B117" s="483"/>
      <c r="C117" s="483"/>
      <c r="D117" s="484">
        <v>3140</v>
      </c>
      <c r="E117" s="484"/>
      <c r="F117" s="484">
        <v>3660</v>
      </c>
      <c r="G117" s="484"/>
      <c r="H117" s="484">
        <v>4420</v>
      </c>
      <c r="I117" s="485"/>
    </row>
    <row r="118" spans="1:9" ht="30" customHeight="1" thickBot="1" x14ac:dyDescent="0.3">
      <c r="A118" s="554" t="s">
        <v>529</v>
      </c>
      <c r="B118" s="555"/>
      <c r="C118" s="555"/>
      <c r="D118" s="556" t="s">
        <v>530</v>
      </c>
      <c r="E118" s="557"/>
      <c r="F118" s="557"/>
      <c r="G118" s="557"/>
      <c r="H118" s="557"/>
      <c r="I118" s="558"/>
    </row>
    <row r="119" spans="1:9" x14ac:dyDescent="0.25">
      <c r="A119" s="336"/>
      <c r="B119" s="336"/>
      <c r="C119" s="336"/>
      <c r="D119" s="337"/>
      <c r="E119" s="337"/>
      <c r="F119" s="337"/>
      <c r="G119" s="337"/>
      <c r="H119" s="337"/>
      <c r="I119" s="337"/>
    </row>
    <row r="120" spans="1:9" ht="20.25" x14ac:dyDescent="0.25">
      <c r="A120" s="468" t="s">
        <v>256</v>
      </c>
      <c r="B120" s="469"/>
      <c r="C120" s="469"/>
      <c r="D120" s="469"/>
      <c r="E120" s="469"/>
      <c r="F120" s="469"/>
      <c r="G120" s="469"/>
      <c r="H120" s="469"/>
    </row>
    <row r="121" spans="1:9" ht="15.75" x14ac:dyDescent="0.25">
      <c r="A121" s="473" t="s">
        <v>53</v>
      </c>
      <c r="B121" s="474"/>
      <c r="C121" s="474"/>
      <c r="D121" s="474"/>
      <c r="E121" s="475"/>
      <c r="F121" s="470" t="s">
        <v>255</v>
      </c>
      <c r="G121" s="471"/>
      <c r="H121" s="471"/>
    </row>
    <row r="122" spans="1:9" ht="15" customHeight="1" x14ac:dyDescent="0.25">
      <c r="A122" s="479" t="s">
        <v>532</v>
      </c>
      <c r="B122" s="480"/>
      <c r="C122" s="480"/>
      <c r="D122" s="480"/>
      <c r="E122" s="481"/>
      <c r="F122" s="472">
        <v>6400</v>
      </c>
      <c r="G122" s="472"/>
      <c r="H122" s="472"/>
    </row>
    <row r="123" spans="1:9" ht="38.25" customHeight="1" x14ac:dyDescent="0.25">
      <c r="A123" s="476" t="s">
        <v>525</v>
      </c>
      <c r="B123" s="477"/>
      <c r="C123" s="477"/>
      <c r="D123" s="477"/>
      <c r="E123" s="478"/>
      <c r="F123" s="472">
        <v>7300</v>
      </c>
      <c r="G123" s="472"/>
      <c r="H123" s="472"/>
    </row>
    <row r="124" spans="1:9" ht="30.75" customHeight="1" x14ac:dyDescent="0.25">
      <c r="A124" s="476" t="s">
        <v>526</v>
      </c>
      <c r="B124" s="477"/>
      <c r="C124" s="477"/>
      <c r="D124" s="477"/>
      <c r="E124" s="478"/>
      <c r="F124" s="472">
        <v>8400</v>
      </c>
      <c r="G124" s="472"/>
      <c r="H124" s="472"/>
    </row>
    <row r="125" spans="1:9" ht="29.25" customHeight="1" x14ac:dyDescent="0.25">
      <c r="A125" s="476" t="s">
        <v>527</v>
      </c>
      <c r="B125" s="477"/>
      <c r="C125" s="477"/>
      <c r="D125" s="477"/>
      <c r="E125" s="478"/>
      <c r="F125" s="472">
        <v>4500</v>
      </c>
      <c r="G125" s="472"/>
      <c r="H125" s="472"/>
    </row>
  </sheetData>
  <mergeCells count="141">
    <mergeCell ref="A118:C118"/>
    <mergeCell ref="D118:I118"/>
    <mergeCell ref="F1:I1"/>
    <mergeCell ref="A3:I3"/>
    <mergeCell ref="A90:A92"/>
    <mergeCell ref="A94:M94"/>
    <mergeCell ref="A71:I71"/>
    <mergeCell ref="E72:G72"/>
    <mergeCell ref="H72:I72"/>
    <mergeCell ref="A66:B66"/>
    <mergeCell ref="A67:B67"/>
    <mergeCell ref="A68:B68"/>
    <mergeCell ref="A69:B69"/>
    <mergeCell ref="A61:B61"/>
    <mergeCell ref="A62:B62"/>
    <mergeCell ref="A63:B63"/>
    <mergeCell ref="B11:G11"/>
    <mergeCell ref="A12:A16"/>
    <mergeCell ref="A75:B75"/>
    <mergeCell ref="C75:D75"/>
    <mergeCell ref="E75:F75"/>
    <mergeCell ref="E73:F73"/>
    <mergeCell ref="E74:F74"/>
    <mergeCell ref="A72:B73"/>
    <mergeCell ref="C72:D73"/>
    <mergeCell ref="A74:B74"/>
    <mergeCell ref="B17:G17"/>
    <mergeCell ref="A18:A22"/>
    <mergeCell ref="A54:B54"/>
    <mergeCell ref="A2:I2"/>
    <mergeCell ref="A49:I49"/>
    <mergeCell ref="A52:B52"/>
    <mergeCell ref="A53:B53"/>
    <mergeCell ref="A51:B51"/>
    <mergeCell ref="A4:I4"/>
    <mergeCell ref="B23:G23"/>
    <mergeCell ref="A24:A28"/>
    <mergeCell ref="B29:G29"/>
    <mergeCell ref="A6:A10"/>
    <mergeCell ref="A30:A34"/>
    <mergeCell ref="B35:G35"/>
    <mergeCell ref="A36:A40"/>
    <mergeCell ref="B41:G41"/>
    <mergeCell ref="A42:A46"/>
    <mergeCell ref="B47:G47"/>
    <mergeCell ref="A101:C101"/>
    <mergeCell ref="D101:F101"/>
    <mergeCell ref="G101:I101"/>
    <mergeCell ref="A55:B55"/>
    <mergeCell ref="A65:B65"/>
    <mergeCell ref="A64:B64"/>
    <mergeCell ref="A56:B56"/>
    <mergeCell ref="A58:B58"/>
    <mergeCell ref="A60:B60"/>
    <mergeCell ref="A59:B59"/>
    <mergeCell ref="A57:B57"/>
    <mergeCell ref="A97:I97"/>
    <mergeCell ref="A98:C98"/>
    <mergeCell ref="D98:F98"/>
    <mergeCell ref="G98:I98"/>
    <mergeCell ref="A96:I96"/>
    <mergeCell ref="A95:M95"/>
    <mergeCell ref="C74:D74"/>
    <mergeCell ref="A84:J84"/>
    <mergeCell ref="A85:A89"/>
    <mergeCell ref="B85:C85"/>
    <mergeCell ref="D85:E85"/>
    <mergeCell ref="F85:G85"/>
    <mergeCell ref="H85:I85"/>
    <mergeCell ref="A107:I108"/>
    <mergeCell ref="A111:I111"/>
    <mergeCell ref="A109:C109"/>
    <mergeCell ref="D109:F109"/>
    <mergeCell ref="G109:I109"/>
    <mergeCell ref="A110:C110"/>
    <mergeCell ref="D110:F110"/>
    <mergeCell ref="G110:I110"/>
    <mergeCell ref="A106:C106"/>
    <mergeCell ref="D106:F106"/>
    <mergeCell ref="G106:I106"/>
    <mergeCell ref="A77:I77"/>
    <mergeCell ref="A78:B79"/>
    <mergeCell ref="C78:D79"/>
    <mergeCell ref="E78:G78"/>
    <mergeCell ref="H78:I78"/>
    <mergeCell ref="E79:F79"/>
    <mergeCell ref="A105:C105"/>
    <mergeCell ref="D105:F105"/>
    <mergeCell ref="G105:I105"/>
    <mergeCell ref="A103:C103"/>
    <mergeCell ref="D103:F103"/>
    <mergeCell ref="G103:I103"/>
    <mergeCell ref="A104:C104"/>
    <mergeCell ref="D104:F104"/>
    <mergeCell ref="G104:I104"/>
    <mergeCell ref="A102:C102"/>
    <mergeCell ref="D102:F102"/>
    <mergeCell ref="G102:I102"/>
    <mergeCell ref="A99:C99"/>
    <mergeCell ref="D99:F99"/>
    <mergeCell ref="G99:I99"/>
    <mergeCell ref="A100:C100"/>
    <mergeCell ref="D100:F100"/>
    <mergeCell ref="G100:I100"/>
    <mergeCell ref="A81:B81"/>
    <mergeCell ref="C81:D81"/>
    <mergeCell ref="E81:F81"/>
    <mergeCell ref="A82:B82"/>
    <mergeCell ref="C82:D82"/>
    <mergeCell ref="E82:F82"/>
    <mergeCell ref="A80:B80"/>
    <mergeCell ref="C80:D80"/>
    <mergeCell ref="E80:F80"/>
    <mergeCell ref="A116:C116"/>
    <mergeCell ref="D116:E116"/>
    <mergeCell ref="F116:G116"/>
    <mergeCell ref="H116:I116"/>
    <mergeCell ref="A117:C117"/>
    <mergeCell ref="D117:E117"/>
    <mergeCell ref="F117:G117"/>
    <mergeCell ref="H117:I117"/>
    <mergeCell ref="A112:I113"/>
    <mergeCell ref="H114:I114"/>
    <mergeCell ref="F114:G114"/>
    <mergeCell ref="D114:E114"/>
    <mergeCell ref="A114:C114"/>
    <mergeCell ref="A115:C115"/>
    <mergeCell ref="D115:E115"/>
    <mergeCell ref="F115:G115"/>
    <mergeCell ref="H115:I115"/>
    <mergeCell ref="A120:H120"/>
    <mergeCell ref="F121:H121"/>
    <mergeCell ref="F122:H122"/>
    <mergeCell ref="F123:H123"/>
    <mergeCell ref="F124:H124"/>
    <mergeCell ref="F125:H125"/>
    <mergeCell ref="A121:E121"/>
    <mergeCell ref="A123:E123"/>
    <mergeCell ref="A124:E124"/>
    <mergeCell ref="A125:E125"/>
    <mergeCell ref="A122:E122"/>
  </mergeCells>
  <pageMargins left="0" right="0" top="0" bottom="0" header="0" footer="0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opLeftCell="A31" workbookViewId="0">
      <selection activeCell="C37" sqref="C37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177</v>
      </c>
    </row>
    <row r="2" spans="1:5" x14ac:dyDescent="0.25">
      <c r="A2" t="s">
        <v>426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69" t="s">
        <v>57</v>
      </c>
      <c r="C5" s="569"/>
    </row>
    <row r="6" spans="1:5" ht="32.25" customHeight="1" x14ac:dyDescent="0.25">
      <c r="A6" s="200" t="s">
        <v>251</v>
      </c>
      <c r="B6" s="201" t="s">
        <v>59</v>
      </c>
      <c r="C6" s="202" t="s">
        <v>66</v>
      </c>
      <c r="D6" s="570" t="s">
        <v>252</v>
      </c>
      <c r="E6" s="571"/>
    </row>
    <row r="7" spans="1:5" ht="105" customHeight="1" x14ac:dyDescent="0.25">
      <c r="A7" s="57" t="s">
        <v>62</v>
      </c>
      <c r="B7" s="289"/>
      <c r="C7" s="58" t="s">
        <v>433</v>
      </c>
      <c r="D7" s="565">
        <v>370</v>
      </c>
      <c r="E7" s="566"/>
    </row>
    <row r="8" spans="1:5" ht="99" customHeight="1" x14ac:dyDescent="0.25">
      <c r="A8" s="57" t="s">
        <v>64</v>
      </c>
      <c r="B8" s="289"/>
      <c r="C8" s="58" t="s">
        <v>434</v>
      </c>
      <c r="D8" s="565">
        <v>370</v>
      </c>
      <c r="E8" s="566"/>
    </row>
    <row r="9" spans="1:5" ht="120" customHeight="1" x14ac:dyDescent="0.25">
      <c r="A9" s="57" t="s">
        <v>249</v>
      </c>
      <c r="B9" s="289"/>
      <c r="C9" s="58" t="s">
        <v>435</v>
      </c>
      <c r="D9" s="565">
        <v>350</v>
      </c>
      <c r="E9" s="566"/>
    </row>
    <row r="10" spans="1:5" ht="120" customHeight="1" x14ac:dyDescent="0.25">
      <c r="A10" s="59" t="s">
        <v>240</v>
      </c>
      <c r="B10" s="289"/>
      <c r="C10" s="58" t="s">
        <v>436</v>
      </c>
      <c r="D10" s="565">
        <v>200</v>
      </c>
      <c r="E10" s="566"/>
    </row>
    <row r="11" spans="1:5" ht="120" customHeight="1" x14ac:dyDescent="0.25">
      <c r="A11" s="59" t="s">
        <v>241</v>
      </c>
      <c r="B11" s="289"/>
      <c r="C11" s="58" t="s">
        <v>437</v>
      </c>
      <c r="D11" s="565">
        <v>200</v>
      </c>
      <c r="E11" s="566"/>
    </row>
    <row r="12" spans="1:5" ht="120" customHeight="1" x14ac:dyDescent="0.25">
      <c r="A12" s="59" t="s">
        <v>242</v>
      </c>
      <c r="B12" s="289"/>
      <c r="C12" s="58" t="s">
        <v>438</v>
      </c>
      <c r="D12" s="567">
        <v>200</v>
      </c>
      <c r="E12" s="568"/>
    </row>
    <row r="13" spans="1:5" ht="120" customHeight="1" x14ac:dyDescent="0.25">
      <c r="A13" s="59" t="s">
        <v>243</v>
      </c>
      <c r="B13" s="289"/>
      <c r="C13" s="58" t="s">
        <v>439</v>
      </c>
      <c r="D13" s="565">
        <v>200</v>
      </c>
      <c r="E13" s="566"/>
    </row>
    <row r="14" spans="1:5" ht="120" customHeight="1" x14ac:dyDescent="0.25">
      <c r="A14" s="59" t="s">
        <v>248</v>
      </c>
      <c r="B14" s="204"/>
      <c r="C14" s="199" t="s">
        <v>440</v>
      </c>
      <c r="D14" s="565">
        <v>610</v>
      </c>
      <c r="E14" s="566"/>
    </row>
    <row r="15" spans="1:5" ht="120" customHeight="1" x14ac:dyDescent="0.25">
      <c r="A15" s="59" t="s">
        <v>250</v>
      </c>
      <c r="B15" s="289"/>
      <c r="C15" s="58" t="s">
        <v>441</v>
      </c>
      <c r="D15" s="565">
        <v>500</v>
      </c>
      <c r="E15" s="566"/>
    </row>
    <row r="16" spans="1:5" ht="120" customHeight="1" x14ac:dyDescent="0.25">
      <c r="A16" s="57" t="s">
        <v>244</v>
      </c>
      <c r="B16" s="289"/>
      <c r="C16" s="199" t="s">
        <v>442</v>
      </c>
      <c r="D16" s="565">
        <v>380</v>
      </c>
      <c r="E16" s="566"/>
    </row>
    <row r="17" spans="1:5" ht="120" customHeight="1" x14ac:dyDescent="0.25">
      <c r="A17" s="57" t="s">
        <v>245</v>
      </c>
      <c r="B17" s="289"/>
      <c r="C17" s="199" t="s">
        <v>443</v>
      </c>
      <c r="D17" s="565">
        <v>200</v>
      </c>
      <c r="E17" s="566"/>
    </row>
    <row r="18" spans="1:5" ht="120" customHeight="1" x14ac:dyDescent="0.25">
      <c r="A18" s="57" t="s">
        <v>260</v>
      </c>
      <c r="B18" s="204"/>
      <c r="C18" s="199" t="s">
        <v>444</v>
      </c>
      <c r="D18" s="565">
        <v>250</v>
      </c>
      <c r="E18" s="566"/>
    </row>
    <row r="19" spans="1:5" ht="120" customHeight="1" x14ac:dyDescent="0.25">
      <c r="A19" s="57" t="s">
        <v>261</v>
      </c>
      <c r="B19" s="204"/>
      <c r="C19" s="208" t="s">
        <v>444</v>
      </c>
      <c r="D19" s="565">
        <v>250</v>
      </c>
      <c r="E19" s="566"/>
    </row>
    <row r="20" spans="1:5" ht="120" customHeight="1" x14ac:dyDescent="0.25">
      <c r="A20" s="57" t="s">
        <v>271</v>
      </c>
      <c r="B20" s="204"/>
      <c r="C20" s="208" t="s">
        <v>445</v>
      </c>
      <c r="D20" s="565">
        <v>1500</v>
      </c>
      <c r="E20" s="566"/>
    </row>
    <row r="21" spans="1:5" ht="120" customHeight="1" x14ac:dyDescent="0.25">
      <c r="A21" s="57" t="s">
        <v>246</v>
      </c>
      <c r="B21" s="204"/>
      <c r="C21" s="199" t="s">
        <v>446</v>
      </c>
      <c r="D21" s="565">
        <v>300</v>
      </c>
      <c r="E21" s="566"/>
    </row>
    <row r="22" spans="1:5" ht="120" customHeight="1" thickBot="1" x14ac:dyDescent="0.3">
      <c r="A22" s="57" t="s">
        <v>247</v>
      </c>
      <c r="B22" s="205"/>
      <c r="C22" s="58" t="s">
        <v>447</v>
      </c>
      <c r="D22" s="565">
        <v>300</v>
      </c>
      <c r="E22" s="566"/>
    </row>
    <row r="23" spans="1:5" ht="120" customHeight="1" thickBot="1" x14ac:dyDescent="0.3">
      <c r="A23" s="57" t="s">
        <v>268</v>
      </c>
      <c r="B23" s="205"/>
      <c r="C23" s="58" t="s">
        <v>448</v>
      </c>
      <c r="D23" s="565">
        <v>1000</v>
      </c>
      <c r="E23" s="566"/>
    </row>
    <row r="24" spans="1:5" ht="120" customHeight="1" thickBot="1" x14ac:dyDescent="0.3">
      <c r="A24" s="57" t="s">
        <v>269</v>
      </c>
      <c r="B24" s="205"/>
      <c r="C24" s="58" t="s">
        <v>449</v>
      </c>
      <c r="D24" s="565">
        <v>500</v>
      </c>
      <c r="E24" s="566"/>
    </row>
    <row r="25" spans="1:5" ht="120" customHeight="1" x14ac:dyDescent="0.25">
      <c r="A25" s="57" t="s">
        <v>270</v>
      </c>
      <c r="B25" s="204"/>
      <c r="C25" s="58" t="s">
        <v>450</v>
      </c>
      <c r="D25" s="565">
        <v>700</v>
      </c>
      <c r="E25" s="566"/>
    </row>
    <row r="26" spans="1:5" ht="104.25" customHeight="1" x14ac:dyDescent="0.25">
      <c r="A26" s="57" t="s">
        <v>272</v>
      </c>
      <c r="B26" s="75"/>
      <c r="C26" s="58" t="s">
        <v>451</v>
      </c>
      <c r="D26" s="565">
        <v>600</v>
      </c>
      <c r="E26" s="566"/>
    </row>
    <row r="27" spans="1:5" ht="112.5" customHeight="1" x14ac:dyDescent="0.25">
      <c r="A27" s="57" t="s">
        <v>273</v>
      </c>
      <c r="B27" s="75" t="s">
        <v>274</v>
      </c>
      <c r="C27" s="58" t="s">
        <v>452</v>
      </c>
      <c r="D27" s="565">
        <v>410</v>
      </c>
      <c r="E27" s="566"/>
    </row>
    <row r="28" spans="1:5" ht="124.5" customHeight="1" thickBot="1" x14ac:dyDescent="0.3">
      <c r="A28" s="209" t="s">
        <v>275</v>
      </c>
      <c r="B28" s="210"/>
      <c r="C28" s="58" t="s">
        <v>453</v>
      </c>
      <c r="D28" s="565">
        <v>200</v>
      </c>
      <c r="E28" s="566"/>
    </row>
    <row r="29" spans="1:5" ht="124.5" customHeight="1" thickBot="1" x14ac:dyDescent="0.3">
      <c r="A29" s="209" t="s">
        <v>389</v>
      </c>
      <c r="B29" s="210"/>
      <c r="C29" s="58" t="s">
        <v>454</v>
      </c>
      <c r="D29" s="565">
        <v>600</v>
      </c>
      <c r="E29" s="566"/>
    </row>
    <row r="30" spans="1:5" ht="124.5" customHeight="1" thickBot="1" x14ac:dyDescent="0.3">
      <c r="A30" s="209" t="s">
        <v>390</v>
      </c>
      <c r="B30" s="210"/>
      <c r="C30" s="58" t="s">
        <v>455</v>
      </c>
      <c r="D30" s="565">
        <v>200</v>
      </c>
      <c r="E30" s="566"/>
    </row>
    <row r="31" spans="1:5" ht="124.5" customHeight="1" thickBot="1" x14ac:dyDescent="0.3">
      <c r="A31" s="209" t="s">
        <v>391</v>
      </c>
      <c r="B31" s="210"/>
      <c r="C31" s="58" t="s">
        <v>455</v>
      </c>
      <c r="D31" s="565">
        <v>200</v>
      </c>
      <c r="E31" s="566"/>
    </row>
    <row r="32" spans="1:5" ht="124.5" customHeight="1" thickBot="1" x14ac:dyDescent="0.3">
      <c r="A32" s="209" t="s">
        <v>399</v>
      </c>
      <c r="B32" s="210"/>
      <c r="C32" s="58" t="s">
        <v>456</v>
      </c>
      <c r="D32" s="565">
        <v>200</v>
      </c>
      <c r="E32" s="566"/>
    </row>
    <row r="34" spans="1:5" x14ac:dyDescent="0.25">
      <c r="A34" s="564" t="s">
        <v>553</v>
      </c>
      <c r="B34" s="564"/>
      <c r="C34" s="564"/>
      <c r="D34" s="564"/>
      <c r="E34" s="564"/>
    </row>
    <row r="35" spans="1:5" x14ac:dyDescent="0.25">
      <c r="A35" s="564"/>
      <c r="B35" s="564"/>
      <c r="C35" s="564"/>
      <c r="D35" s="564"/>
      <c r="E35" s="564"/>
    </row>
  </sheetData>
  <mergeCells count="29">
    <mergeCell ref="D10:E10"/>
    <mergeCell ref="B5:C5"/>
    <mergeCell ref="D6:E6"/>
    <mergeCell ref="D7:E7"/>
    <mergeCell ref="D8:E8"/>
    <mergeCell ref="D9:E9"/>
    <mergeCell ref="D28:E28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3:E23"/>
    <mergeCell ref="D24:E24"/>
    <mergeCell ref="D25:E25"/>
    <mergeCell ref="D26:E26"/>
    <mergeCell ref="D27:E27"/>
    <mergeCell ref="A34:E35"/>
    <mergeCell ref="D29:E29"/>
    <mergeCell ref="D30:E30"/>
    <mergeCell ref="D31:E31"/>
    <mergeCell ref="D32:E32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178</v>
      </c>
      <c r="B1" t="s">
        <v>176</v>
      </c>
    </row>
    <row r="2" spans="1:6" x14ac:dyDescent="0.25">
      <c r="A2" t="s">
        <v>426</v>
      </c>
    </row>
    <row r="3" spans="1:6" x14ac:dyDescent="0.25">
      <c r="A3" t="s">
        <v>18</v>
      </c>
    </row>
    <row r="5" spans="1:6" ht="18.75" x14ac:dyDescent="0.3">
      <c r="B5" s="569" t="s">
        <v>65</v>
      </c>
      <c r="C5" s="569"/>
      <c r="D5" s="569"/>
      <c r="E5" s="569"/>
    </row>
    <row r="6" spans="1:6" ht="15.75" thickBot="1" x14ac:dyDescent="0.3">
      <c r="A6" t="s">
        <v>173</v>
      </c>
    </row>
    <row r="7" spans="1:6" ht="45" customHeight="1" x14ac:dyDescent="0.25">
      <c r="A7" s="55" t="s">
        <v>58</v>
      </c>
      <c r="B7" s="56" t="s">
        <v>59</v>
      </c>
      <c r="C7" s="60" t="s">
        <v>66</v>
      </c>
      <c r="D7" s="61" t="s">
        <v>60</v>
      </c>
      <c r="E7" s="573" t="s">
        <v>61</v>
      </c>
      <c r="F7" s="574"/>
    </row>
    <row r="8" spans="1:6" ht="233.25" customHeight="1" thickBot="1" x14ac:dyDescent="0.3">
      <c r="A8" s="62" t="s">
        <v>67</v>
      </c>
      <c r="B8" s="63"/>
      <c r="C8" s="64" t="s">
        <v>68</v>
      </c>
      <c r="D8" s="65" t="s">
        <v>63</v>
      </c>
      <c r="E8" s="575">
        <v>950</v>
      </c>
      <c r="F8" s="576"/>
    </row>
    <row r="9" spans="1:6" ht="238.5" customHeight="1" thickBot="1" x14ac:dyDescent="0.3">
      <c r="A9" s="66" t="s">
        <v>69</v>
      </c>
      <c r="B9" s="67"/>
      <c r="C9" s="68" t="s">
        <v>70</v>
      </c>
      <c r="D9" s="69" t="s">
        <v>71</v>
      </c>
      <c r="E9" s="577">
        <v>800</v>
      </c>
      <c r="F9" s="578"/>
    </row>
    <row r="10" spans="1:6" ht="315" customHeight="1" thickBot="1" x14ac:dyDescent="0.3">
      <c r="A10" s="66" t="s">
        <v>72</v>
      </c>
      <c r="B10" s="67"/>
      <c r="C10" s="68" t="s">
        <v>73</v>
      </c>
      <c r="D10" s="70" t="s">
        <v>63</v>
      </c>
      <c r="E10" s="577">
        <v>1050</v>
      </c>
      <c r="F10" s="578"/>
    </row>
    <row r="12" spans="1:6" x14ac:dyDescent="0.25">
      <c r="A12" s="579" t="s">
        <v>74</v>
      </c>
      <c r="B12" s="579"/>
      <c r="C12" s="579"/>
      <c r="D12" s="579"/>
      <c r="E12" s="579"/>
      <c r="F12" s="579"/>
    </row>
    <row r="13" spans="1:6" ht="33.75" customHeight="1" x14ac:dyDescent="0.25">
      <c r="A13" s="579"/>
      <c r="B13" s="579"/>
      <c r="C13" s="579"/>
      <c r="D13" s="579"/>
      <c r="E13" s="579"/>
      <c r="F13" s="579"/>
    </row>
    <row r="15" spans="1:6" x14ac:dyDescent="0.25">
      <c r="A15" s="572" t="s">
        <v>75</v>
      </c>
      <c r="B15" s="572"/>
      <c r="C15" s="572"/>
      <c r="D15" s="572"/>
      <c r="E15" s="572"/>
      <c r="F15" s="572"/>
    </row>
    <row r="16" spans="1:6" ht="22.5" customHeight="1" x14ac:dyDescent="0.25">
      <c r="A16" s="572"/>
      <c r="B16" s="572"/>
      <c r="C16" s="572"/>
      <c r="D16" s="572"/>
      <c r="E16" s="572"/>
      <c r="F16" s="572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2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7" t="s">
        <v>34</v>
      </c>
      <c r="B1" s="257"/>
      <c r="C1" s="257"/>
      <c r="F1" s="168"/>
    </row>
    <row r="2" spans="1:6" ht="18" x14ac:dyDescent="0.25">
      <c r="A2" s="257" t="s">
        <v>426</v>
      </c>
      <c r="B2" s="257"/>
      <c r="C2" s="257"/>
      <c r="F2" s="168"/>
    </row>
    <row r="3" spans="1:6" ht="18" x14ac:dyDescent="0.25">
      <c r="A3" s="257" t="s">
        <v>345</v>
      </c>
      <c r="B3" s="257"/>
      <c r="C3" s="257"/>
      <c r="F3" s="168"/>
    </row>
    <row r="4" spans="1:6" x14ac:dyDescent="0.25">
      <c r="F4" s="168"/>
    </row>
    <row r="5" spans="1:6" ht="59.25" customHeight="1" x14ac:dyDescent="0.25">
      <c r="F5" s="168"/>
    </row>
    <row r="6" spans="1:6" ht="19.5" x14ac:dyDescent="0.25">
      <c r="A6" s="211"/>
      <c r="B6" s="211"/>
      <c r="C6" s="583" t="s">
        <v>54</v>
      </c>
      <c r="D6" s="583"/>
      <c r="E6" s="583"/>
      <c r="F6" s="583"/>
    </row>
    <row r="7" spans="1:6" ht="33" customHeight="1" x14ac:dyDescent="0.25">
      <c r="A7" s="211"/>
      <c r="B7" s="211"/>
      <c r="C7" s="256"/>
      <c r="D7" s="256"/>
      <c r="E7" s="256"/>
      <c r="F7" s="256"/>
    </row>
    <row r="8" spans="1:6" ht="19.5" x14ac:dyDescent="0.25">
      <c r="A8" s="255" t="s">
        <v>344</v>
      </c>
      <c r="B8" s="211"/>
      <c r="C8" s="256"/>
      <c r="D8" s="256"/>
      <c r="E8" s="256"/>
      <c r="F8" s="256"/>
    </row>
    <row r="9" spans="1:6" ht="21" x14ac:dyDescent="0.35">
      <c r="A9" s="255"/>
      <c r="C9" s="212"/>
      <c r="D9" s="212"/>
      <c r="E9" s="212"/>
      <c r="F9" s="169"/>
    </row>
    <row r="10" spans="1:6" x14ac:dyDescent="0.25">
      <c r="A10" s="584" t="s">
        <v>55</v>
      </c>
      <c r="B10" s="586" t="s">
        <v>58</v>
      </c>
      <c r="C10" s="581" t="s">
        <v>56</v>
      </c>
      <c r="D10" s="581" t="s">
        <v>36</v>
      </c>
      <c r="E10" s="581" t="s">
        <v>262</v>
      </c>
      <c r="F10" s="585" t="s">
        <v>343</v>
      </c>
    </row>
    <row r="11" spans="1:6" ht="27" customHeight="1" x14ac:dyDescent="0.25">
      <c r="A11" s="584"/>
      <c r="B11" s="587"/>
      <c r="C11" s="581"/>
      <c r="D11" s="581"/>
      <c r="E11" s="581"/>
      <c r="F11" s="585"/>
    </row>
    <row r="12" spans="1:6" ht="109.9" customHeight="1" x14ac:dyDescent="0.25">
      <c r="A12" s="250">
        <v>1</v>
      </c>
      <c r="B12" s="250">
        <v>621</v>
      </c>
      <c r="C12" s="251" t="s">
        <v>342</v>
      </c>
      <c r="D12" s="254"/>
      <c r="E12" s="254"/>
      <c r="F12" s="247">
        <v>1500</v>
      </c>
    </row>
    <row r="13" spans="1:6" ht="134.44999999999999" customHeight="1" x14ac:dyDescent="0.25">
      <c r="A13" s="250">
        <v>2</v>
      </c>
      <c r="B13" s="250" t="s">
        <v>341</v>
      </c>
      <c r="C13" s="251" t="s">
        <v>340</v>
      </c>
      <c r="D13" s="253"/>
      <c r="E13" s="253"/>
      <c r="F13" s="247">
        <v>1430</v>
      </c>
    </row>
    <row r="14" spans="1:6" ht="133.15" customHeight="1" x14ac:dyDescent="0.25">
      <c r="A14" s="250">
        <v>3</v>
      </c>
      <c r="B14" s="250" t="s">
        <v>339</v>
      </c>
      <c r="C14" s="251" t="s">
        <v>338</v>
      </c>
      <c r="D14" s="252"/>
      <c r="E14" s="252"/>
      <c r="F14" s="247">
        <v>1600</v>
      </c>
    </row>
    <row r="15" spans="1:6" ht="132" customHeight="1" x14ac:dyDescent="0.25">
      <c r="A15" s="250">
        <v>4</v>
      </c>
      <c r="B15" s="250" t="s">
        <v>337</v>
      </c>
      <c r="C15" s="251" t="s">
        <v>336</v>
      </c>
      <c r="D15" s="252"/>
      <c r="E15" s="252"/>
      <c r="F15" s="247">
        <v>680</v>
      </c>
    </row>
    <row r="16" spans="1:6" ht="109.9" customHeight="1" x14ac:dyDescent="0.25">
      <c r="A16" s="250">
        <v>5</v>
      </c>
      <c r="B16" s="250" t="s">
        <v>335</v>
      </c>
      <c r="C16" s="251" t="s">
        <v>334</v>
      </c>
      <c r="D16" s="248"/>
      <c r="E16" s="248"/>
      <c r="F16" s="247">
        <v>1370</v>
      </c>
    </row>
    <row r="17" spans="1:6" ht="141.75" customHeight="1" x14ac:dyDescent="0.25">
      <c r="A17" s="250">
        <v>6</v>
      </c>
      <c r="B17" s="250" t="s">
        <v>333</v>
      </c>
      <c r="C17" s="251" t="s">
        <v>332</v>
      </c>
      <c r="D17" s="248"/>
      <c r="E17" s="248"/>
      <c r="F17" s="247">
        <v>2600</v>
      </c>
    </row>
    <row r="18" spans="1:6" ht="87.6" customHeight="1" x14ac:dyDescent="0.25">
      <c r="A18" s="250">
        <v>7</v>
      </c>
      <c r="B18" s="250" t="s">
        <v>331</v>
      </c>
      <c r="C18" s="251" t="s">
        <v>330</v>
      </c>
      <c r="D18" s="248"/>
      <c r="E18" s="248"/>
      <c r="F18" s="247">
        <v>10</v>
      </c>
    </row>
    <row r="19" spans="1:6" ht="141" customHeight="1" x14ac:dyDescent="0.25">
      <c r="A19" s="250">
        <v>6</v>
      </c>
      <c r="B19" s="250" t="s">
        <v>329</v>
      </c>
      <c r="C19" s="249" t="s">
        <v>328</v>
      </c>
      <c r="D19" s="248"/>
      <c r="E19" s="248"/>
      <c r="F19" s="247">
        <v>120</v>
      </c>
    </row>
    <row r="20" spans="1:6" x14ac:dyDescent="0.25">
      <c r="F20" s="168"/>
    </row>
    <row r="21" spans="1:6" ht="18" x14ac:dyDescent="0.25">
      <c r="A21" s="582" t="s">
        <v>427</v>
      </c>
      <c r="B21" s="582"/>
      <c r="C21" s="582"/>
      <c r="D21" s="582"/>
      <c r="E21" s="582"/>
      <c r="F21" s="582"/>
    </row>
    <row r="22" spans="1:6" x14ac:dyDescent="0.25">
      <c r="C22" s="580"/>
      <c r="D22" s="580"/>
      <c r="E22" s="580"/>
      <c r="F22" s="580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7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179</v>
      </c>
    </row>
    <row r="2" spans="1:4" x14ac:dyDescent="0.25">
      <c r="A2" t="s">
        <v>426</v>
      </c>
    </row>
    <row r="3" spans="1:4" x14ac:dyDescent="0.25">
      <c r="A3" t="s">
        <v>18</v>
      </c>
    </row>
    <row r="5" spans="1:4" ht="21" x14ac:dyDescent="0.35">
      <c r="A5" s="600" t="s">
        <v>49</v>
      </c>
      <c r="B5" s="601"/>
      <c r="C5" s="601"/>
      <c r="D5" s="601"/>
    </row>
    <row r="6" spans="1:4" ht="15.75" x14ac:dyDescent="0.25">
      <c r="A6" s="48" t="s">
        <v>36</v>
      </c>
      <c r="B6" s="48" t="s">
        <v>37</v>
      </c>
      <c r="C6" s="48" t="s">
        <v>50</v>
      </c>
      <c r="D6" s="107" t="s">
        <v>51</v>
      </c>
    </row>
    <row r="7" spans="1:4" ht="15.75" customHeight="1" x14ac:dyDescent="0.25">
      <c r="A7" s="466"/>
      <c r="B7" s="598" t="s">
        <v>409</v>
      </c>
      <c r="C7" s="599" t="s">
        <v>127</v>
      </c>
      <c r="D7" s="464">
        <v>12500</v>
      </c>
    </row>
    <row r="8" spans="1:4" ht="15.75" customHeight="1" x14ac:dyDescent="0.25">
      <c r="A8" s="602"/>
      <c r="B8" s="598"/>
      <c r="C8" s="599"/>
      <c r="D8" s="603"/>
    </row>
    <row r="9" spans="1:4" ht="31.5" customHeight="1" x14ac:dyDescent="0.25">
      <c r="A9" s="467"/>
      <c r="B9" s="598"/>
      <c r="C9" s="599"/>
      <c r="D9" s="465"/>
    </row>
    <row r="10" spans="1:4" x14ac:dyDescent="0.25">
      <c r="A10" s="459"/>
      <c r="B10" s="598" t="s">
        <v>410</v>
      </c>
      <c r="C10" s="599" t="s">
        <v>127</v>
      </c>
      <c r="D10" s="599">
        <v>14000</v>
      </c>
    </row>
    <row r="11" spans="1:4" x14ac:dyDescent="0.25">
      <c r="A11" s="459"/>
      <c r="B11" s="598"/>
      <c r="C11" s="599"/>
      <c r="D11" s="599"/>
    </row>
    <row r="12" spans="1:4" ht="31.5" customHeight="1" x14ac:dyDescent="0.25">
      <c r="A12" s="459"/>
      <c r="B12" s="598"/>
      <c r="C12" s="599"/>
      <c r="D12" s="599"/>
    </row>
    <row r="13" spans="1:4" ht="24" customHeight="1" x14ac:dyDescent="0.25">
      <c r="A13" s="75"/>
      <c r="B13" s="294" t="s">
        <v>411</v>
      </c>
      <c r="C13" s="107" t="s">
        <v>127</v>
      </c>
      <c r="D13" s="107">
        <v>12000</v>
      </c>
    </row>
    <row r="14" spans="1:4" x14ac:dyDescent="0.25">
      <c r="A14" s="595"/>
      <c r="B14" s="590" t="s">
        <v>76</v>
      </c>
      <c r="C14" s="590" t="s">
        <v>77</v>
      </c>
      <c r="D14" s="590">
        <v>1200</v>
      </c>
    </row>
    <row r="15" spans="1:4" x14ac:dyDescent="0.25">
      <c r="A15" s="596"/>
      <c r="B15" s="591"/>
      <c r="C15" s="591"/>
      <c r="D15" s="591"/>
    </row>
    <row r="16" spans="1:4" ht="21.75" customHeight="1" x14ac:dyDescent="0.25">
      <c r="A16" s="597"/>
      <c r="B16" s="592"/>
      <c r="C16" s="592"/>
      <c r="D16" s="592"/>
    </row>
    <row r="17" spans="1:4" x14ac:dyDescent="0.25">
      <c r="A17" s="590"/>
      <c r="B17" s="590" t="s">
        <v>412</v>
      </c>
      <c r="C17" s="590" t="s">
        <v>52</v>
      </c>
      <c r="D17" s="590">
        <v>500</v>
      </c>
    </row>
    <row r="18" spans="1:4" x14ac:dyDescent="0.25">
      <c r="A18" s="591"/>
      <c r="B18" s="591"/>
      <c r="C18" s="591"/>
      <c r="D18" s="591"/>
    </row>
    <row r="19" spans="1:4" x14ac:dyDescent="0.25">
      <c r="A19" s="592"/>
      <c r="B19" s="592"/>
      <c r="C19" s="592"/>
      <c r="D19" s="592"/>
    </row>
    <row r="20" spans="1:4" x14ac:dyDescent="0.25">
      <c r="A20" s="590"/>
      <c r="B20" s="590" t="s">
        <v>78</v>
      </c>
      <c r="C20" s="590" t="s">
        <v>52</v>
      </c>
      <c r="D20" s="590">
        <v>2000</v>
      </c>
    </row>
    <row r="21" spans="1:4" x14ac:dyDescent="0.25">
      <c r="A21" s="591"/>
      <c r="B21" s="591"/>
      <c r="C21" s="591"/>
      <c r="D21" s="591"/>
    </row>
    <row r="22" spans="1:4" x14ac:dyDescent="0.25">
      <c r="A22" s="592"/>
      <c r="B22" s="592"/>
      <c r="C22" s="592"/>
      <c r="D22" s="592"/>
    </row>
    <row r="23" spans="1:4" x14ac:dyDescent="0.25">
      <c r="A23" s="590"/>
      <c r="B23" s="590" t="s">
        <v>79</v>
      </c>
      <c r="C23" s="590" t="s">
        <v>52</v>
      </c>
      <c r="D23" s="590">
        <v>200</v>
      </c>
    </row>
    <row r="24" spans="1:4" x14ac:dyDescent="0.25">
      <c r="A24" s="591"/>
      <c r="B24" s="591"/>
      <c r="C24" s="591"/>
      <c r="D24" s="591"/>
    </row>
    <row r="25" spans="1:4" x14ac:dyDescent="0.25">
      <c r="A25" s="592"/>
      <c r="B25" s="592"/>
      <c r="C25" s="592"/>
      <c r="D25" s="592"/>
    </row>
    <row r="26" spans="1:4" x14ac:dyDescent="0.25">
      <c r="A26" s="590"/>
      <c r="B26" s="590" t="s">
        <v>413</v>
      </c>
      <c r="C26" s="590" t="s">
        <v>414</v>
      </c>
      <c r="D26" s="590">
        <v>450</v>
      </c>
    </row>
    <row r="27" spans="1:4" x14ac:dyDescent="0.25">
      <c r="A27" s="591"/>
      <c r="B27" s="591"/>
      <c r="C27" s="591"/>
      <c r="D27" s="591"/>
    </row>
    <row r="28" spans="1:4" x14ac:dyDescent="0.25">
      <c r="A28" s="592"/>
      <c r="B28" s="592"/>
      <c r="C28" s="592"/>
      <c r="D28" s="592"/>
    </row>
    <row r="29" spans="1:4" x14ac:dyDescent="0.25">
      <c r="A29" s="590" t="s">
        <v>83</v>
      </c>
      <c r="B29" s="590" t="s">
        <v>86</v>
      </c>
      <c r="C29" s="590" t="s">
        <v>81</v>
      </c>
      <c r="D29" s="590" t="s">
        <v>82</v>
      </c>
    </row>
    <row r="30" spans="1:4" x14ac:dyDescent="0.25">
      <c r="A30" s="591"/>
      <c r="B30" s="591"/>
      <c r="C30" s="591"/>
      <c r="D30" s="591"/>
    </row>
    <row r="31" spans="1:4" x14ac:dyDescent="0.25">
      <c r="A31" s="592"/>
      <c r="B31" s="592"/>
      <c r="C31" s="592"/>
      <c r="D31" s="592"/>
    </row>
    <row r="32" spans="1:4" x14ac:dyDescent="0.25">
      <c r="A32" s="590" t="s">
        <v>80</v>
      </c>
      <c r="B32" s="590"/>
      <c r="C32" s="590"/>
      <c r="D32" s="590"/>
    </row>
    <row r="33" spans="1:4" x14ac:dyDescent="0.25">
      <c r="A33" s="591"/>
      <c r="B33" s="591"/>
      <c r="C33" s="591"/>
      <c r="D33" s="591"/>
    </row>
    <row r="34" spans="1:4" ht="24.75" customHeight="1" x14ac:dyDescent="0.25">
      <c r="A34" s="592"/>
      <c r="B34" s="592"/>
      <c r="C34" s="592"/>
      <c r="D34" s="592"/>
    </row>
    <row r="37" spans="1:4" ht="21" x14ac:dyDescent="0.35">
      <c r="A37" s="593" t="s">
        <v>87</v>
      </c>
      <c r="B37" s="594"/>
      <c r="C37" s="594"/>
      <c r="D37" s="594"/>
    </row>
    <row r="38" spans="1:4" ht="30" x14ac:dyDescent="0.25">
      <c r="A38" s="107" t="s">
        <v>88</v>
      </c>
      <c r="B38" s="107" t="s">
        <v>37</v>
      </c>
      <c r="C38" s="72" t="s">
        <v>89</v>
      </c>
    </row>
    <row r="39" spans="1:4" ht="137.25" customHeight="1" x14ac:dyDescent="0.25">
      <c r="A39" s="75"/>
      <c r="B39" s="107" t="s">
        <v>90</v>
      </c>
      <c r="C39" s="107">
        <v>7600</v>
      </c>
    </row>
    <row r="40" spans="1:4" ht="123" customHeight="1" x14ac:dyDescent="0.25">
      <c r="A40" s="75"/>
      <c r="B40" s="107" t="s">
        <v>91</v>
      </c>
      <c r="C40" s="73">
        <v>4100</v>
      </c>
    </row>
    <row r="41" spans="1:4" ht="140.25" customHeight="1" x14ac:dyDescent="0.25">
      <c r="A41" s="107"/>
      <c r="B41" s="74" t="s">
        <v>92</v>
      </c>
      <c r="C41" s="73">
        <v>5600</v>
      </c>
    </row>
    <row r="42" spans="1:4" ht="68.25" customHeight="1" x14ac:dyDescent="0.25">
      <c r="A42" s="588"/>
      <c r="B42" s="305" t="s">
        <v>431</v>
      </c>
      <c r="C42" s="319">
        <v>4100</v>
      </c>
    </row>
    <row r="43" spans="1:4" ht="81" customHeight="1" x14ac:dyDescent="0.25">
      <c r="A43" s="589"/>
      <c r="B43" s="74" t="s">
        <v>432</v>
      </c>
      <c r="C43" s="107">
        <v>7800</v>
      </c>
    </row>
  </sheetData>
  <mergeCells count="39">
    <mergeCell ref="A10:A12"/>
    <mergeCell ref="B10:B12"/>
    <mergeCell ref="C10:C12"/>
    <mergeCell ref="D10:D12"/>
    <mergeCell ref="A5:D5"/>
    <mergeCell ref="A7:A9"/>
    <mergeCell ref="B7:B9"/>
    <mergeCell ref="C7:C9"/>
    <mergeCell ref="D7:D9"/>
    <mergeCell ref="A14:A16"/>
    <mergeCell ref="B14:B16"/>
    <mergeCell ref="C14:C16"/>
    <mergeCell ref="D14:D16"/>
    <mergeCell ref="A17:A19"/>
    <mergeCell ref="B17:B19"/>
    <mergeCell ref="C17:C19"/>
    <mergeCell ref="D17:D19"/>
    <mergeCell ref="A20:A22"/>
    <mergeCell ref="B20:B22"/>
    <mergeCell ref="C20:C22"/>
    <mergeCell ref="D20:D22"/>
    <mergeCell ref="A23:A25"/>
    <mergeCell ref="B23:B25"/>
    <mergeCell ref="C23:C25"/>
    <mergeCell ref="D23:D25"/>
    <mergeCell ref="A26:A28"/>
    <mergeCell ref="B26:B28"/>
    <mergeCell ref="C26:C28"/>
    <mergeCell ref="D26:D28"/>
    <mergeCell ref="A29:A31"/>
    <mergeCell ref="B29:B31"/>
    <mergeCell ref="C29:C31"/>
    <mergeCell ref="D29:D31"/>
    <mergeCell ref="A42:A43"/>
    <mergeCell ref="A32:A34"/>
    <mergeCell ref="B32:B34"/>
    <mergeCell ref="C32:C34"/>
    <mergeCell ref="D32:D34"/>
    <mergeCell ref="A37:D37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G34" sqref="G34"/>
    </sheetView>
  </sheetViews>
  <sheetFormatPr defaultRowHeight="15" x14ac:dyDescent="0.25"/>
  <cols>
    <col min="1" max="1" width="61.7109375" customWidth="1"/>
    <col min="2" max="2" width="12.42578125" customWidth="1"/>
    <col min="3" max="3" width="9.28515625" customWidth="1"/>
  </cols>
  <sheetData>
    <row r="1" spans="1:3" x14ac:dyDescent="0.25">
      <c r="A1" s="607"/>
      <c r="B1" s="607"/>
      <c r="C1" s="607"/>
    </row>
    <row r="2" spans="1:3" ht="27.6" customHeight="1" x14ac:dyDescent="0.25">
      <c r="A2" s="498"/>
      <c r="B2" s="498"/>
      <c r="C2" s="498"/>
    </row>
    <row r="3" spans="1:3" x14ac:dyDescent="0.25">
      <c r="A3" s="604" t="s">
        <v>346</v>
      </c>
      <c r="B3" s="605"/>
      <c r="C3" s="606"/>
    </row>
    <row r="4" spans="1:3" s="216" customFormat="1" x14ac:dyDescent="0.25">
      <c r="A4" s="258" t="s">
        <v>183</v>
      </c>
      <c r="B4" s="259">
        <v>2630</v>
      </c>
      <c r="C4" s="258" t="s">
        <v>184</v>
      </c>
    </row>
    <row r="5" spans="1:3" s="216" customFormat="1" x14ac:dyDescent="0.25">
      <c r="A5" s="258" t="s">
        <v>185</v>
      </c>
      <c r="B5" s="259">
        <v>3000</v>
      </c>
      <c r="C5" s="258" t="s">
        <v>184</v>
      </c>
    </row>
    <row r="6" spans="1:3" s="216" customFormat="1" x14ac:dyDescent="0.25">
      <c r="A6" s="258" t="s">
        <v>186</v>
      </c>
      <c r="B6" s="259">
        <v>4600</v>
      </c>
      <c r="C6" s="258" t="s">
        <v>184</v>
      </c>
    </row>
    <row r="7" spans="1:3" s="216" customFormat="1" x14ac:dyDescent="0.25">
      <c r="A7" s="258" t="s">
        <v>187</v>
      </c>
      <c r="B7" s="259">
        <v>5900</v>
      </c>
      <c r="C7" s="258" t="s">
        <v>184</v>
      </c>
    </row>
    <row r="8" spans="1:3" s="216" customFormat="1" x14ac:dyDescent="0.25">
      <c r="A8" s="258" t="s">
        <v>188</v>
      </c>
      <c r="B8" s="259">
        <v>5500</v>
      </c>
      <c r="C8" s="258" t="s">
        <v>184</v>
      </c>
    </row>
    <row r="9" spans="1:3" s="216" customFormat="1" x14ac:dyDescent="0.25">
      <c r="A9" s="258" t="s">
        <v>189</v>
      </c>
      <c r="B9" s="259">
        <v>2800</v>
      </c>
      <c r="C9" s="258" t="s">
        <v>184</v>
      </c>
    </row>
    <row r="10" spans="1:3" s="216" customFormat="1" x14ac:dyDescent="0.25">
      <c r="A10" s="258" t="s">
        <v>190</v>
      </c>
      <c r="B10" s="259">
        <v>2700</v>
      </c>
      <c r="C10" s="258" t="s">
        <v>184</v>
      </c>
    </row>
    <row r="11" spans="1:3" s="216" customFormat="1" x14ac:dyDescent="0.25">
      <c r="A11" s="258" t="s">
        <v>191</v>
      </c>
      <c r="B11" s="259">
        <v>3100</v>
      </c>
      <c r="C11" s="258" t="s">
        <v>184</v>
      </c>
    </row>
    <row r="12" spans="1:3" s="216" customFormat="1" ht="30" x14ac:dyDescent="0.25">
      <c r="A12" s="258" t="s">
        <v>192</v>
      </c>
      <c r="B12" s="259">
        <v>5500</v>
      </c>
      <c r="C12" s="258" t="s">
        <v>184</v>
      </c>
    </row>
    <row r="13" spans="1:3" s="216" customFormat="1" x14ac:dyDescent="0.25">
      <c r="A13" s="258" t="s">
        <v>193</v>
      </c>
      <c r="B13" s="259">
        <v>3500</v>
      </c>
      <c r="C13" s="258" t="s">
        <v>184</v>
      </c>
    </row>
    <row r="14" spans="1:3" s="216" customFormat="1" x14ac:dyDescent="0.25">
      <c r="A14" s="258" t="s">
        <v>194</v>
      </c>
      <c r="B14" s="259">
        <v>3000</v>
      </c>
      <c r="C14" s="258" t="s">
        <v>184</v>
      </c>
    </row>
    <row r="15" spans="1:3" s="216" customFormat="1" x14ac:dyDescent="0.25">
      <c r="A15" s="258" t="s">
        <v>195</v>
      </c>
      <c r="B15" s="259">
        <v>3000</v>
      </c>
      <c r="C15" s="258" t="s">
        <v>184</v>
      </c>
    </row>
    <row r="16" spans="1:3" s="216" customFormat="1" x14ac:dyDescent="0.25">
      <c r="A16" s="258" t="s">
        <v>196</v>
      </c>
      <c r="B16" s="259">
        <v>2100</v>
      </c>
      <c r="C16" s="258" t="s">
        <v>184</v>
      </c>
    </row>
    <row r="17" spans="1:3" s="216" customFormat="1" ht="30" x14ac:dyDescent="0.25">
      <c r="A17" s="258" t="s">
        <v>197</v>
      </c>
      <c r="B17" s="259">
        <v>2100</v>
      </c>
      <c r="C17" s="258" t="s">
        <v>184</v>
      </c>
    </row>
    <row r="18" spans="1:3" s="216" customFormat="1" x14ac:dyDescent="0.25">
      <c r="A18" s="258" t="s">
        <v>198</v>
      </c>
      <c r="B18" s="259">
        <v>2800</v>
      </c>
      <c r="C18" s="258" t="s">
        <v>184</v>
      </c>
    </row>
    <row r="19" spans="1:3" s="216" customFormat="1" ht="30" x14ac:dyDescent="0.25">
      <c r="A19" s="258" t="s">
        <v>199</v>
      </c>
      <c r="B19" s="259">
        <v>3000</v>
      </c>
      <c r="C19" s="258" t="s">
        <v>184</v>
      </c>
    </row>
    <row r="20" spans="1:3" s="216" customFormat="1" ht="30" x14ac:dyDescent="0.25">
      <c r="A20" s="258" t="s">
        <v>200</v>
      </c>
      <c r="B20" s="259">
        <v>3000</v>
      </c>
      <c r="C20" s="258" t="s">
        <v>184</v>
      </c>
    </row>
    <row r="21" spans="1:3" s="216" customFormat="1" x14ac:dyDescent="0.25">
      <c r="A21" s="258" t="s">
        <v>201</v>
      </c>
      <c r="B21" s="259">
        <v>3500</v>
      </c>
      <c r="C21" s="258" t="s">
        <v>184</v>
      </c>
    </row>
    <row r="22" spans="1:3" s="216" customFormat="1" x14ac:dyDescent="0.25">
      <c r="A22" s="258" t="s">
        <v>202</v>
      </c>
      <c r="B22" s="259">
        <v>1100</v>
      </c>
      <c r="C22" s="258" t="s">
        <v>184</v>
      </c>
    </row>
    <row r="23" spans="1:3" s="216" customFormat="1" ht="30" x14ac:dyDescent="0.25">
      <c r="A23" s="258" t="s">
        <v>203</v>
      </c>
      <c r="B23" s="259">
        <v>1100</v>
      </c>
      <c r="C23" s="258" t="s">
        <v>184</v>
      </c>
    </row>
    <row r="24" spans="1:3" s="216" customFormat="1" x14ac:dyDescent="0.25">
      <c r="A24" s="258" t="s">
        <v>204</v>
      </c>
      <c r="B24" s="259">
        <v>3000</v>
      </c>
      <c r="C24" s="258" t="s">
        <v>184</v>
      </c>
    </row>
    <row r="25" spans="1:3" s="216" customFormat="1" x14ac:dyDescent="0.25">
      <c r="A25" s="258" t="s">
        <v>205</v>
      </c>
      <c r="B25" s="259">
        <v>3200</v>
      </c>
      <c r="C25" s="258" t="s">
        <v>184</v>
      </c>
    </row>
    <row r="26" spans="1:3" s="216" customFormat="1" x14ac:dyDescent="0.25">
      <c r="A26" s="258" t="s">
        <v>206</v>
      </c>
      <c r="B26" s="259">
        <v>3200</v>
      </c>
      <c r="C26" s="258" t="s">
        <v>184</v>
      </c>
    </row>
    <row r="27" spans="1:3" s="216" customFormat="1" x14ac:dyDescent="0.25">
      <c r="A27" s="258" t="s">
        <v>207</v>
      </c>
      <c r="B27" s="259">
        <v>5500</v>
      </c>
      <c r="C27" s="258" t="s">
        <v>184</v>
      </c>
    </row>
    <row r="28" spans="1:3" s="216" customFormat="1" x14ac:dyDescent="0.25">
      <c r="A28" s="258" t="s">
        <v>208</v>
      </c>
      <c r="B28" s="259">
        <v>5500</v>
      </c>
      <c r="C28" s="258" t="s">
        <v>184</v>
      </c>
    </row>
    <row r="29" spans="1:3" s="216" customFormat="1" x14ac:dyDescent="0.25">
      <c r="A29" s="258" t="s">
        <v>209</v>
      </c>
      <c r="B29" s="259">
        <v>3200</v>
      </c>
      <c r="C29" s="258" t="s">
        <v>184</v>
      </c>
    </row>
    <row r="30" spans="1:3" s="216" customFormat="1" x14ac:dyDescent="0.25">
      <c r="A30" s="258" t="s">
        <v>210</v>
      </c>
      <c r="B30" s="259">
        <v>2800</v>
      </c>
      <c r="C30" s="258" t="s">
        <v>184</v>
      </c>
    </row>
    <row r="31" spans="1:3" s="216" customFormat="1" x14ac:dyDescent="0.25">
      <c r="A31" s="258" t="s">
        <v>211</v>
      </c>
      <c r="B31" s="259">
        <v>3000</v>
      </c>
      <c r="C31" s="258" t="s">
        <v>184</v>
      </c>
    </row>
    <row r="32" spans="1:3" s="216" customFormat="1" x14ac:dyDescent="0.25">
      <c r="A32" s="258" t="s">
        <v>212</v>
      </c>
      <c r="B32" s="259">
        <v>3100</v>
      </c>
      <c r="C32" s="258" t="s">
        <v>184</v>
      </c>
    </row>
    <row r="33" spans="1:3" s="216" customFormat="1" x14ac:dyDescent="0.25">
      <c r="A33" s="258" t="s">
        <v>213</v>
      </c>
      <c r="B33" s="259">
        <v>5500</v>
      </c>
      <c r="C33" s="258" t="s">
        <v>184</v>
      </c>
    </row>
    <row r="34" spans="1:3" s="216" customFormat="1" x14ac:dyDescent="0.25">
      <c r="A34" s="258" t="s">
        <v>214</v>
      </c>
      <c r="B34" s="259">
        <v>5200</v>
      </c>
      <c r="C34" s="258" t="s">
        <v>184</v>
      </c>
    </row>
    <row r="35" spans="1:3" s="216" customFormat="1" ht="30" x14ac:dyDescent="0.25">
      <c r="A35" s="258" t="s">
        <v>215</v>
      </c>
      <c r="B35" s="259">
        <v>5500</v>
      </c>
      <c r="C35" s="258" t="s">
        <v>184</v>
      </c>
    </row>
    <row r="36" spans="1:3" s="216" customFormat="1" x14ac:dyDescent="0.25">
      <c r="A36" s="258" t="s">
        <v>216</v>
      </c>
      <c r="B36" s="259">
        <v>3900</v>
      </c>
      <c r="C36" s="258" t="s">
        <v>184</v>
      </c>
    </row>
    <row r="37" spans="1:3" s="216" customFormat="1" x14ac:dyDescent="0.25">
      <c r="A37" s="258" t="s">
        <v>217</v>
      </c>
      <c r="B37" s="259">
        <v>5900</v>
      </c>
      <c r="C37" s="258" t="s">
        <v>184</v>
      </c>
    </row>
    <row r="38" spans="1:3" s="216" customFormat="1" ht="30" x14ac:dyDescent="0.25">
      <c r="A38" s="258" t="s">
        <v>218</v>
      </c>
      <c r="B38" s="259">
        <v>6000</v>
      </c>
      <c r="C38" s="258" t="s">
        <v>184</v>
      </c>
    </row>
    <row r="39" spans="1:3" s="216" customFormat="1" x14ac:dyDescent="0.25">
      <c r="A39" s="258" t="s">
        <v>219</v>
      </c>
      <c r="B39" s="259">
        <v>6500</v>
      </c>
      <c r="C39" s="258" t="s">
        <v>184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2017-06-20T06:58:26Z</dcterms:modified>
</cp:coreProperties>
</file>